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J35" i="1" l="1"/>
  <c r="J36" i="1" l="1"/>
  <c r="J37" i="1" s="1"/>
</calcChain>
</file>

<file path=xl/sharedStrings.xml><?xml version="1.0" encoding="utf-8"?>
<sst xmlns="http://schemas.openxmlformats.org/spreadsheetml/2006/main" count="168" uniqueCount="109">
  <si>
    <t>活动地点</t>
    <phoneticPr fontId="5" type="noConversion"/>
  </si>
  <si>
    <t>新奥奥迪·奥迪展厅</t>
    <phoneticPr fontId="5" type="noConversion"/>
  </si>
  <si>
    <t>活动时间</t>
    <phoneticPr fontId="2" type="noConversion"/>
  </si>
  <si>
    <t>序号</t>
  </si>
  <si>
    <t>项目名称</t>
  </si>
  <si>
    <t>材料</t>
  </si>
  <si>
    <t>内容</t>
  </si>
  <si>
    <t>规格</t>
  </si>
  <si>
    <t>数量</t>
  </si>
  <si>
    <t>单位</t>
  </si>
  <si>
    <t>面积</t>
  </si>
  <si>
    <t>单价</t>
  </si>
  <si>
    <t>金额</t>
  </si>
  <si>
    <t>备注</t>
  </si>
  <si>
    <t>2020年6月份常规物料（询价单）</t>
    <phoneticPr fontId="2" type="noConversion"/>
  </si>
  <si>
    <t>2020年6月整月</t>
    <phoneticPr fontId="2" type="noConversion"/>
  </si>
  <si>
    <t>喷绘</t>
  </si>
  <si>
    <t>透明背胶</t>
  </si>
  <si>
    <t>腰线</t>
    <phoneticPr fontId="2" type="noConversion"/>
  </si>
  <si>
    <t>1.5 * 0.1</t>
  </si>
  <si>
    <t>m²</t>
    <phoneticPr fontId="2" type="noConversion"/>
  </si>
  <si>
    <t>背胶单表冷板</t>
  </si>
  <si>
    <t>消防器材</t>
    <phoneticPr fontId="2" type="noConversion"/>
  </si>
  <si>
    <t>1.8 * 1</t>
    <phoneticPr fontId="2" type="noConversion"/>
  </si>
  <si>
    <t>黑胶车贴</t>
  </si>
  <si>
    <t>看板补丁</t>
    <phoneticPr fontId="2" type="noConversion"/>
  </si>
  <si>
    <t>0.18 * 0.056</t>
  </si>
  <si>
    <t>张</t>
    <phoneticPr fontId="2" type="noConversion"/>
  </si>
  <si>
    <t>高清车贴</t>
  </si>
  <si>
    <t>卷帘门下禁止放货</t>
  </si>
  <si>
    <t>5.1 * 0.5</t>
  </si>
  <si>
    <t>注意危险</t>
    <phoneticPr fontId="2" type="noConversion"/>
  </si>
  <si>
    <t>0.61 * 0.2</t>
  </si>
  <si>
    <t>绢丝布</t>
  </si>
  <si>
    <t>可转移</t>
  </si>
  <si>
    <t>短板印刷</t>
    <phoneticPr fontId="2" type="noConversion"/>
  </si>
  <si>
    <t>250克铜双面</t>
  </si>
  <si>
    <t>WIFI</t>
    <phoneticPr fontId="2" type="noConversion"/>
  </si>
  <si>
    <t>0.21 * 0.297</t>
  </si>
  <si>
    <t>硫酸纸</t>
  </si>
  <si>
    <t>A5标检</t>
    <phoneticPr fontId="2" type="noConversion"/>
  </si>
  <si>
    <t>0.145 * 0.21</t>
  </si>
  <si>
    <t>250克铜单面</t>
  </si>
  <si>
    <t>Q3典线图</t>
    <phoneticPr fontId="2" type="noConversion"/>
  </si>
  <si>
    <t>预约有礼</t>
    <phoneticPr fontId="2" type="noConversion"/>
  </si>
  <si>
    <t>0.8 * 1.8</t>
  </si>
  <si>
    <t>牛皮纸+胶板纸胶装</t>
  </si>
  <si>
    <t>装潢预约本</t>
    <phoneticPr fontId="2" type="noConversion"/>
  </si>
  <si>
    <t>本</t>
    <phoneticPr fontId="2" type="noConversion"/>
  </si>
  <si>
    <t>A3曲线</t>
    <phoneticPr fontId="2" type="noConversion"/>
  </si>
  <si>
    <t>0.297 * 0.42</t>
  </si>
  <si>
    <t>查验工具三角牌</t>
    <phoneticPr fontId="2" type="noConversion"/>
  </si>
  <si>
    <t>0.25 * 0.24</t>
  </si>
  <si>
    <t>个</t>
    <phoneticPr fontId="2" type="noConversion"/>
  </si>
  <si>
    <t>查验工具</t>
    <phoneticPr fontId="2" type="noConversion"/>
  </si>
  <si>
    <t>0.25 * 0.09</t>
  </si>
  <si>
    <t>查验工位</t>
    <phoneticPr fontId="2" type="noConversion"/>
  </si>
  <si>
    <t>1.4 * 0.6</t>
  </si>
  <si>
    <t>雕刻</t>
  </si>
  <si>
    <t>即时贴</t>
  </si>
  <si>
    <t>新奥标检</t>
    <phoneticPr fontId="2" type="noConversion"/>
  </si>
  <si>
    <t>1.15 * 1.3</t>
  </si>
  <si>
    <t>新奥标检入口出口</t>
    <phoneticPr fontId="2" type="noConversion"/>
  </si>
  <si>
    <t>1.15 * 0.6</t>
  </si>
  <si>
    <t>新奥标检停车场</t>
    <phoneticPr fontId="2" type="noConversion"/>
  </si>
  <si>
    <t>0.5 * 0.27</t>
  </si>
  <si>
    <t>新奥标检停车场救援车</t>
    <phoneticPr fontId="2" type="noConversion"/>
  </si>
  <si>
    <t>0.5 * 0.41</t>
  </si>
  <si>
    <t>人工费</t>
    <phoneticPr fontId="2" type="noConversion"/>
  </si>
  <si>
    <t>标检人工费</t>
    <phoneticPr fontId="2" type="noConversion"/>
  </si>
  <si>
    <t>前后派遣人工6人次</t>
    <phoneticPr fontId="2" type="noConversion"/>
  </si>
  <si>
    <t>人</t>
    <phoneticPr fontId="2" type="noConversion"/>
  </si>
  <si>
    <t>UV透明车贴</t>
  </si>
  <si>
    <t>嗨购节玻璃贴</t>
    <phoneticPr fontId="2" type="noConversion"/>
  </si>
  <si>
    <t>1.5 * 1.5</t>
  </si>
  <si>
    <t>嗨购节地贴</t>
    <phoneticPr fontId="2" type="noConversion"/>
  </si>
  <si>
    <t>2 * 0.633</t>
  </si>
  <si>
    <t>印刷</t>
  </si>
  <si>
    <t>无碳复写两联单</t>
  </si>
  <si>
    <t>奥迪汽车用户订单合同</t>
    <phoneticPr fontId="2" type="noConversion"/>
  </si>
  <si>
    <t>0.21 * 0.285</t>
  </si>
  <si>
    <t>温馨提示</t>
    <phoneticPr fontId="2" type="noConversion"/>
  </si>
  <si>
    <t>0.142 * 0.21</t>
  </si>
  <si>
    <t>背胶对表双层冷板+异形裁切</t>
    <phoneticPr fontId="2" type="noConversion"/>
  </si>
  <si>
    <t>交车钥匙</t>
    <phoneticPr fontId="2" type="noConversion"/>
  </si>
  <si>
    <t>0.36 * 0.9</t>
  </si>
  <si>
    <t>把</t>
    <phoneticPr fontId="2" type="noConversion"/>
  </si>
  <si>
    <t>背胶单表KT板卡细银边</t>
  </si>
  <si>
    <t>消防安全措施 涉电作业安全</t>
    <phoneticPr fontId="2" type="noConversion"/>
  </si>
  <si>
    <t>0.6 * 0.8</t>
  </si>
  <si>
    <t>温馨提示戴口罩</t>
    <phoneticPr fontId="2" type="noConversion"/>
  </si>
  <si>
    <t>0.3 * 0.21</t>
  </si>
  <si>
    <t>无碳复写</t>
  </si>
  <si>
    <t>汽车装饰单</t>
    <phoneticPr fontId="2" type="noConversion"/>
  </si>
  <si>
    <t>运费</t>
    <phoneticPr fontId="2" type="noConversion"/>
  </si>
  <si>
    <t>安装运费</t>
    <phoneticPr fontId="12" type="noConversion"/>
  </si>
  <si>
    <t>物料运费</t>
    <phoneticPr fontId="12" type="noConversion"/>
  </si>
  <si>
    <t>趟</t>
    <phoneticPr fontId="2" type="noConversion"/>
  </si>
  <si>
    <t>人工</t>
    <phoneticPr fontId="12" type="noConversion"/>
  </si>
  <si>
    <t>6月安装人工</t>
    <phoneticPr fontId="12" type="noConversion"/>
  </si>
  <si>
    <t>服务物料安装人工</t>
    <phoneticPr fontId="12" type="noConversion"/>
  </si>
  <si>
    <t>人</t>
    <phoneticPr fontId="12" type="noConversion"/>
  </si>
  <si>
    <t>小计</t>
  </si>
  <si>
    <t>税金</t>
  </si>
  <si>
    <t>合计</t>
  </si>
  <si>
    <t>6.18前台贴</t>
    <phoneticPr fontId="2" type="noConversion"/>
  </si>
  <si>
    <t>5.6 * 0.71</t>
  </si>
  <si>
    <t>请注明税金！</t>
    <phoneticPr fontId="2" type="noConversion"/>
  </si>
  <si>
    <t>报价公司名称及联系人：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</si>
</sst>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4" x14ac:knownFonts="1">
    <font>
      <sz val="11"/>
      <color theme="1"/>
      <name val="宋体"/>
      <family val="2"/>
      <scheme val="minor"/>
    </font>
    <font>
      <b/>
      <sz val="16"/>
      <color theme="0"/>
      <name val="华文细黑"/>
      <family val="3"/>
      <charset val="134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1"/>
      <color theme="0"/>
      <name val="华文细黑"/>
      <family val="3"/>
      <charset val="134"/>
    </font>
    <font>
      <sz val="9"/>
      <name val="宋体"/>
      <family val="3"/>
      <charset val="134"/>
    </font>
    <font>
      <sz val="11"/>
      <color rgb="FF000000"/>
      <name val="黑体"/>
      <family val="3"/>
      <charset val="134"/>
    </font>
    <font>
      <sz val="11"/>
      <color theme="0"/>
      <name val="华文细黑"/>
      <family val="3"/>
      <charset val="134"/>
    </font>
    <font>
      <sz val="9"/>
      <color rgb="FF000000"/>
      <name val="宋体"/>
      <family val="3"/>
      <charset val="134"/>
    </font>
    <font>
      <sz val="9"/>
      <name val="华文细黑"/>
      <family val="3"/>
      <charset val="134"/>
    </font>
    <font>
      <sz val="9"/>
      <color rgb="FF000000"/>
      <name val="华文细黑"/>
      <family val="3"/>
      <charset val="134"/>
    </font>
    <font>
      <sz val="9"/>
      <color theme="1"/>
      <name val="华文细黑"/>
      <family val="3"/>
      <charset val="134"/>
    </font>
    <font>
      <sz val="9"/>
      <name val="宋体"/>
      <family val="2"/>
      <charset val="134"/>
      <scheme val="minor"/>
    </font>
    <font>
      <b/>
      <sz val="10"/>
      <color theme="1"/>
      <name val="华文细黑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3" fillId="0" borderId="0">
      <alignment vertical="center"/>
    </xf>
    <xf numFmtId="0" fontId="6" fillId="3" borderId="0">
      <alignment horizontal="center" vertical="center"/>
    </xf>
    <xf numFmtId="0" fontId="6" fillId="3" borderId="0">
      <alignment horizontal="center" vertical="center"/>
    </xf>
    <xf numFmtId="0" fontId="6" fillId="3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</cellStyleXfs>
  <cellXfs count="34">
    <xf numFmtId="0" fontId="0" fillId="0" borderId="0" xfId="0"/>
    <xf numFmtId="0" fontId="0" fillId="0" borderId="0" xfId="0" applyAlignment="1">
      <alignment vertical="center"/>
    </xf>
    <xf numFmtId="0" fontId="4" fillId="2" borderId="2" xfId="1" applyFont="1" applyFill="1" applyBorder="1" applyAlignment="1">
      <alignment horizontal="left" vertical="center"/>
    </xf>
    <xf numFmtId="0" fontId="4" fillId="2" borderId="2" xfId="0" applyFont="1" applyFill="1" applyBorder="1" applyAlignment="1" applyProtection="1">
      <alignment horizontal="left" vertical="center"/>
      <protection locked="0"/>
    </xf>
    <xf numFmtId="0" fontId="7" fillId="2" borderId="2" xfId="2" quotePrefix="1" applyFont="1" applyFill="1" applyBorder="1" applyAlignment="1">
      <alignment horizontal="center" vertical="center" wrapText="1"/>
    </xf>
    <xf numFmtId="0" fontId="7" fillId="2" borderId="2" xfId="2" quotePrefix="1" applyFont="1" applyFill="1" applyBorder="1" applyAlignment="1">
      <alignment horizontal="left" vertical="center" wrapText="1"/>
    </xf>
    <xf numFmtId="0" fontId="7" fillId="2" borderId="2" xfId="3" quotePrefix="1" applyFont="1" applyFill="1" applyBorder="1" applyAlignment="1">
      <alignment horizontal="left" vertical="center" wrapText="1"/>
    </xf>
    <xf numFmtId="0" fontId="7" fillId="2" borderId="2" xfId="4" quotePrefix="1" applyFont="1" applyFill="1" applyBorder="1" applyAlignment="1">
      <alignment horizontal="center" vertical="center" wrapText="1"/>
    </xf>
    <xf numFmtId="0" fontId="7" fillId="2" borderId="2" xfId="3" quotePrefix="1" applyFont="1" applyFill="1" applyBorder="1" applyAlignment="1">
      <alignment horizontal="center" vertical="center" wrapText="1"/>
    </xf>
    <xf numFmtId="0" fontId="9" fillId="0" borderId="2" xfId="5" quotePrefix="1" applyFont="1" applyBorder="1" applyAlignment="1">
      <alignment horizontal="center" vertical="center" wrapText="1"/>
    </xf>
    <xf numFmtId="0" fontId="10" fillId="0" borderId="3" xfId="5" quotePrefix="1" applyFont="1" applyBorder="1" applyAlignment="1">
      <alignment horizontal="center" vertical="center" wrapText="1"/>
    </xf>
    <xf numFmtId="0" fontId="10" fillId="0" borderId="4" xfId="5" quotePrefix="1" applyFont="1" applyBorder="1" applyAlignment="1">
      <alignment horizontal="left" vertical="center" wrapText="1"/>
    </xf>
    <xf numFmtId="0" fontId="10" fillId="0" borderId="5" xfId="6" quotePrefix="1" applyFont="1" applyBorder="1" applyAlignment="1">
      <alignment horizontal="left" vertical="center" wrapText="1"/>
    </xf>
    <xf numFmtId="0" fontId="10" fillId="0" borderId="6" xfId="7" quotePrefix="1" applyFont="1" applyBorder="1" applyAlignment="1">
      <alignment horizontal="center" vertical="center" wrapText="1"/>
    </xf>
    <xf numFmtId="0" fontId="10" fillId="0" borderId="3" xfId="8" applyNumberFormat="1" applyFont="1" applyBorder="1" applyAlignment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center" vertical="top" wrapText="1"/>
    </xf>
    <xf numFmtId="0" fontId="9" fillId="4" borderId="2" xfId="0" applyNumberFormat="1" applyFont="1" applyFill="1" applyBorder="1" applyAlignment="1" applyProtection="1">
      <alignment horizontal="center" vertical="center" wrapText="1"/>
    </xf>
    <xf numFmtId="0" fontId="11" fillId="4" borderId="2" xfId="0" applyNumberFormat="1" applyFont="1" applyFill="1" applyBorder="1" applyAlignment="1" applyProtection="1">
      <alignment horizontal="left" vertical="center" wrapText="1"/>
    </xf>
    <xf numFmtId="0" fontId="10" fillId="0" borderId="4" xfId="5" quotePrefix="1" applyFont="1" applyBorder="1" applyAlignment="1">
      <alignment horizontal="center" vertical="center" wrapText="1"/>
    </xf>
    <xf numFmtId="0" fontId="10" fillId="0" borderId="3" xfId="5" quotePrefix="1" applyFont="1" applyBorder="1" applyAlignment="1">
      <alignment horizontal="left" vertical="center" wrapText="1"/>
    </xf>
    <xf numFmtId="0" fontId="10" fillId="0" borderId="4" xfId="8" applyNumberFormat="1" applyFont="1" applyBorder="1" applyAlignment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left" vertical="top" wrapText="1"/>
    </xf>
    <xf numFmtId="0" fontId="9" fillId="0" borderId="2" xfId="7" quotePrefix="1" applyFont="1" applyBorder="1" applyAlignment="1">
      <alignment horizontal="center" vertical="center" wrapText="1"/>
    </xf>
    <xf numFmtId="0" fontId="9" fillId="0" borderId="2" xfId="8" applyNumberFormat="1" applyFont="1" applyBorder="1" applyAlignment="1">
      <alignment horizontal="center" vertical="center" wrapText="1"/>
    </xf>
    <xf numFmtId="0" fontId="11" fillId="4" borderId="2" xfId="0" applyNumberFormat="1" applyFont="1" applyFill="1" applyBorder="1" applyAlignment="1" applyProtection="1">
      <alignment horizontal="center" vertical="center" wrapText="1"/>
    </xf>
    <xf numFmtId="176" fontId="13" fillId="4" borderId="2" xfId="0" applyNumberFormat="1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vertical="center" wrapText="1"/>
    </xf>
    <xf numFmtId="0" fontId="13" fillId="4" borderId="2" xfId="0" applyFont="1" applyFill="1" applyBorder="1" applyAlignment="1">
      <alignment horizontal="center" vertical="center" wrapText="1"/>
    </xf>
    <xf numFmtId="9" fontId="13" fillId="4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left" vertical="center"/>
      <protection locked="0"/>
    </xf>
    <xf numFmtId="31" fontId="4" fillId="2" borderId="2" xfId="0" applyNumberFormat="1" applyFont="1" applyFill="1" applyBorder="1" applyAlignment="1" applyProtection="1">
      <alignment horizontal="left" vertical="center"/>
      <protection locked="0"/>
    </xf>
    <xf numFmtId="0" fontId="4" fillId="2" borderId="2" xfId="1" applyFont="1" applyFill="1" applyBorder="1" applyAlignment="1">
      <alignment horizontal="left" vertical="center"/>
    </xf>
  </cellXfs>
  <cellStyles count="9">
    <cellStyle name="S0" xfId="2"/>
    <cellStyle name="S1" xfId="4"/>
    <cellStyle name="S2" xfId="3"/>
    <cellStyle name="S4" xfId="5"/>
    <cellStyle name="S5" xfId="8"/>
    <cellStyle name="S6" xfId="6"/>
    <cellStyle name="S7" xfId="7"/>
    <cellStyle name="常规" xfId="0" builtinId="0"/>
    <cellStyle name="常规 2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workbookViewId="0">
      <selection activeCell="E9" sqref="E9"/>
    </sheetView>
  </sheetViews>
  <sheetFormatPr defaultRowHeight="13.5" x14ac:dyDescent="0.15"/>
  <cols>
    <col min="3" max="3" width="21.5" bestFit="1" customWidth="1"/>
    <col min="4" max="4" width="21" bestFit="1" customWidth="1"/>
    <col min="5" max="5" width="9.75" bestFit="1" customWidth="1"/>
  </cols>
  <sheetData>
    <row r="1" spans="1:11" s="1" customFormat="1" ht="22.5" x14ac:dyDescent="0.15">
      <c r="A1" s="29" t="s">
        <v>14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s="1" customFormat="1" ht="20.25" customHeight="1" x14ac:dyDescent="0.15">
      <c r="A2" s="2" t="s">
        <v>0</v>
      </c>
      <c r="B2" s="31" t="s">
        <v>1</v>
      </c>
      <c r="C2" s="31"/>
      <c r="D2" s="31"/>
      <c r="E2" s="31"/>
      <c r="F2" s="31"/>
      <c r="G2" s="3" t="s">
        <v>2</v>
      </c>
      <c r="H2" s="32" t="s">
        <v>15</v>
      </c>
      <c r="I2" s="31"/>
      <c r="J2" s="31"/>
      <c r="K2" s="3"/>
    </row>
    <row r="3" spans="1:11" s="1" customFormat="1" ht="15.75" x14ac:dyDescent="0.15">
      <c r="A3" s="33" t="s">
        <v>108</v>
      </c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1" s="1" customFormat="1" ht="18" customHeight="1" x14ac:dyDescent="0.15">
      <c r="A4" s="4" t="s">
        <v>3</v>
      </c>
      <c r="B4" s="4" t="s">
        <v>4</v>
      </c>
      <c r="C4" s="5" t="s">
        <v>5</v>
      </c>
      <c r="D4" s="6" t="s">
        <v>6</v>
      </c>
      <c r="E4" s="7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8" t="s">
        <v>13</v>
      </c>
    </row>
    <row r="5" spans="1:11" s="1" customFormat="1" ht="18" customHeight="1" x14ac:dyDescent="0.15">
      <c r="A5" s="9">
        <v>1</v>
      </c>
      <c r="B5" s="10" t="s">
        <v>16</v>
      </c>
      <c r="C5" s="11" t="s">
        <v>17</v>
      </c>
      <c r="D5" s="12" t="s">
        <v>18</v>
      </c>
      <c r="E5" s="13" t="s">
        <v>19</v>
      </c>
      <c r="F5" s="14">
        <v>30</v>
      </c>
      <c r="G5" s="9" t="s">
        <v>20</v>
      </c>
      <c r="H5" s="15">
        <v>10.8</v>
      </c>
      <c r="I5" s="15"/>
      <c r="J5" s="16"/>
      <c r="K5" s="17"/>
    </row>
    <row r="6" spans="1:11" s="1" customFormat="1" ht="18" customHeight="1" x14ac:dyDescent="0.15">
      <c r="A6" s="9">
        <v>2</v>
      </c>
      <c r="B6" s="18" t="s">
        <v>16</v>
      </c>
      <c r="C6" s="19" t="s">
        <v>21</v>
      </c>
      <c r="D6" s="12" t="s">
        <v>22</v>
      </c>
      <c r="E6" s="13" t="s">
        <v>23</v>
      </c>
      <c r="F6" s="20">
        <v>4</v>
      </c>
      <c r="G6" s="9" t="s">
        <v>20</v>
      </c>
      <c r="H6" s="20">
        <v>9.8000000000000007</v>
      </c>
      <c r="I6" s="15"/>
      <c r="J6" s="16"/>
      <c r="K6" s="17"/>
    </row>
    <row r="7" spans="1:11" s="1" customFormat="1" ht="18" customHeight="1" x14ac:dyDescent="0.15">
      <c r="A7" s="9">
        <v>3</v>
      </c>
      <c r="B7" s="10" t="s">
        <v>16</v>
      </c>
      <c r="C7" s="11" t="s">
        <v>24</v>
      </c>
      <c r="D7" s="12" t="s">
        <v>25</v>
      </c>
      <c r="E7" s="13" t="s">
        <v>26</v>
      </c>
      <c r="F7" s="14">
        <v>1</v>
      </c>
      <c r="G7" s="9" t="s">
        <v>27</v>
      </c>
      <c r="H7" s="15"/>
      <c r="I7" s="15"/>
      <c r="J7" s="16"/>
      <c r="K7" s="17"/>
    </row>
    <row r="8" spans="1:11" s="1" customFormat="1" ht="18" customHeight="1" x14ac:dyDescent="0.15">
      <c r="A8" s="9">
        <v>4</v>
      </c>
      <c r="B8" s="18" t="s">
        <v>16</v>
      </c>
      <c r="C8" s="19" t="s">
        <v>28</v>
      </c>
      <c r="D8" s="12" t="s">
        <v>29</v>
      </c>
      <c r="E8" s="13" t="s">
        <v>30</v>
      </c>
      <c r="F8" s="20">
        <v>1</v>
      </c>
      <c r="G8" s="9" t="s">
        <v>20</v>
      </c>
      <c r="H8" s="20">
        <v>3.8</v>
      </c>
      <c r="I8" s="15"/>
      <c r="J8" s="16"/>
      <c r="K8" s="17"/>
    </row>
    <row r="9" spans="1:11" s="1" customFormat="1" ht="18" customHeight="1" x14ac:dyDescent="0.15">
      <c r="A9" s="9">
        <v>5</v>
      </c>
      <c r="B9" s="10" t="s">
        <v>16</v>
      </c>
      <c r="C9" s="11" t="s">
        <v>28</v>
      </c>
      <c r="D9" s="12" t="s">
        <v>31</v>
      </c>
      <c r="E9" s="13" t="s">
        <v>32</v>
      </c>
      <c r="F9" s="14">
        <v>6</v>
      </c>
      <c r="G9" s="9" t="s">
        <v>20</v>
      </c>
      <c r="H9" s="14">
        <v>4.5</v>
      </c>
      <c r="I9" s="15"/>
      <c r="J9" s="16"/>
      <c r="K9" s="17"/>
    </row>
    <row r="10" spans="1:11" s="1" customFormat="1" ht="18" customHeight="1" x14ac:dyDescent="0.15">
      <c r="A10" s="9">
        <v>6</v>
      </c>
      <c r="B10" s="18" t="s">
        <v>35</v>
      </c>
      <c r="C10" s="19" t="s">
        <v>36</v>
      </c>
      <c r="D10" s="12" t="s">
        <v>37</v>
      </c>
      <c r="E10" s="13" t="s">
        <v>38</v>
      </c>
      <c r="F10" s="20">
        <v>2</v>
      </c>
      <c r="G10" s="9" t="s">
        <v>27</v>
      </c>
      <c r="H10" s="20"/>
      <c r="I10" s="15"/>
      <c r="J10" s="16"/>
      <c r="K10" s="17"/>
    </row>
    <row r="11" spans="1:11" s="1" customFormat="1" ht="18" customHeight="1" x14ac:dyDescent="0.15">
      <c r="A11" s="9">
        <v>7</v>
      </c>
      <c r="B11" s="18" t="s">
        <v>35</v>
      </c>
      <c r="C11" s="11" t="s">
        <v>39</v>
      </c>
      <c r="D11" s="12" t="s">
        <v>40</v>
      </c>
      <c r="E11" s="13" t="s">
        <v>41</v>
      </c>
      <c r="F11" s="14">
        <v>3</v>
      </c>
      <c r="G11" s="9" t="s">
        <v>27</v>
      </c>
      <c r="H11" s="14"/>
      <c r="I11" s="15"/>
      <c r="J11" s="16"/>
      <c r="K11" s="17"/>
    </row>
    <row r="12" spans="1:11" s="1" customFormat="1" ht="18" customHeight="1" x14ac:dyDescent="0.15">
      <c r="A12" s="9">
        <v>8</v>
      </c>
      <c r="B12" s="18" t="s">
        <v>16</v>
      </c>
      <c r="C12" s="19" t="s">
        <v>42</v>
      </c>
      <c r="D12" s="12" t="s">
        <v>43</v>
      </c>
      <c r="E12" s="13" t="s">
        <v>38</v>
      </c>
      <c r="F12" s="20">
        <v>2</v>
      </c>
      <c r="G12" s="9" t="s">
        <v>27</v>
      </c>
      <c r="H12" s="20"/>
      <c r="I12" s="15"/>
      <c r="J12" s="16"/>
      <c r="K12" s="17"/>
    </row>
    <row r="13" spans="1:11" s="1" customFormat="1" ht="18" customHeight="1" x14ac:dyDescent="0.15">
      <c r="A13" s="9">
        <v>9</v>
      </c>
      <c r="B13" s="10" t="s">
        <v>16</v>
      </c>
      <c r="C13" s="11" t="s">
        <v>33</v>
      </c>
      <c r="D13" s="12" t="s">
        <v>44</v>
      </c>
      <c r="E13" s="13" t="s">
        <v>45</v>
      </c>
      <c r="F13" s="14">
        <v>1</v>
      </c>
      <c r="G13" s="9" t="s">
        <v>20</v>
      </c>
      <c r="H13" s="14">
        <v>1.44</v>
      </c>
      <c r="I13" s="15"/>
      <c r="J13" s="16"/>
      <c r="K13" s="17"/>
    </row>
    <row r="14" spans="1:11" s="1" customFormat="1" ht="18" customHeight="1" x14ac:dyDescent="0.15">
      <c r="A14" s="9">
        <v>10</v>
      </c>
      <c r="B14" s="18" t="s">
        <v>35</v>
      </c>
      <c r="C14" s="19" t="s">
        <v>46</v>
      </c>
      <c r="D14" s="12" t="s">
        <v>47</v>
      </c>
      <c r="E14" s="13" t="s">
        <v>38</v>
      </c>
      <c r="F14" s="20">
        <v>5</v>
      </c>
      <c r="G14" s="9" t="s">
        <v>48</v>
      </c>
      <c r="H14" s="20"/>
      <c r="I14" s="15"/>
      <c r="J14" s="16"/>
      <c r="K14" s="17"/>
    </row>
    <row r="15" spans="1:11" s="1" customFormat="1" ht="18" customHeight="1" x14ac:dyDescent="0.15">
      <c r="A15" s="9">
        <v>11</v>
      </c>
      <c r="B15" s="18" t="s">
        <v>35</v>
      </c>
      <c r="C15" s="11" t="s">
        <v>42</v>
      </c>
      <c r="D15" s="12" t="s">
        <v>49</v>
      </c>
      <c r="E15" s="13" t="s">
        <v>50</v>
      </c>
      <c r="F15" s="14">
        <v>3</v>
      </c>
      <c r="G15" s="9" t="s">
        <v>27</v>
      </c>
      <c r="H15" s="14"/>
      <c r="I15" s="15"/>
      <c r="J15" s="16"/>
      <c r="K15" s="17"/>
    </row>
    <row r="16" spans="1:11" s="1" customFormat="1" ht="18" customHeight="1" x14ac:dyDescent="0.15">
      <c r="A16" s="9">
        <v>12</v>
      </c>
      <c r="B16" s="18" t="s">
        <v>16</v>
      </c>
      <c r="C16" s="19" t="s">
        <v>21</v>
      </c>
      <c r="D16" s="12" t="s">
        <v>51</v>
      </c>
      <c r="E16" s="13" t="s">
        <v>52</v>
      </c>
      <c r="F16" s="20">
        <v>1</v>
      </c>
      <c r="G16" s="9" t="s">
        <v>53</v>
      </c>
      <c r="H16" s="20"/>
      <c r="I16" s="15"/>
      <c r="J16" s="16"/>
      <c r="K16" s="17"/>
    </row>
    <row r="17" spans="1:11" s="1" customFormat="1" ht="18" customHeight="1" x14ac:dyDescent="0.15">
      <c r="A17" s="9">
        <v>13</v>
      </c>
      <c r="B17" s="10" t="s">
        <v>16</v>
      </c>
      <c r="C17" s="11" t="s">
        <v>21</v>
      </c>
      <c r="D17" s="12" t="s">
        <v>54</v>
      </c>
      <c r="E17" s="13" t="s">
        <v>55</v>
      </c>
      <c r="F17" s="14">
        <v>1</v>
      </c>
      <c r="G17" s="9" t="s">
        <v>53</v>
      </c>
      <c r="H17" s="14"/>
      <c r="I17" s="15"/>
      <c r="J17" s="16"/>
      <c r="K17" s="17"/>
    </row>
    <row r="18" spans="1:11" s="1" customFormat="1" ht="18" customHeight="1" x14ac:dyDescent="0.15">
      <c r="A18" s="9">
        <v>14</v>
      </c>
      <c r="B18" s="18" t="s">
        <v>16</v>
      </c>
      <c r="C18" s="19" t="s">
        <v>28</v>
      </c>
      <c r="D18" s="12" t="s">
        <v>56</v>
      </c>
      <c r="E18" s="13" t="s">
        <v>57</v>
      </c>
      <c r="F18" s="20">
        <v>1</v>
      </c>
      <c r="G18" s="9" t="s">
        <v>20</v>
      </c>
      <c r="H18" s="20">
        <v>0.84</v>
      </c>
      <c r="I18" s="15"/>
      <c r="J18" s="16"/>
      <c r="K18" s="17"/>
    </row>
    <row r="19" spans="1:11" s="1" customFormat="1" ht="18" customHeight="1" x14ac:dyDescent="0.15">
      <c r="A19" s="9">
        <v>15</v>
      </c>
      <c r="B19" s="10" t="s">
        <v>58</v>
      </c>
      <c r="C19" s="11" t="s">
        <v>59</v>
      </c>
      <c r="D19" s="12" t="s">
        <v>60</v>
      </c>
      <c r="E19" s="13" t="s">
        <v>61</v>
      </c>
      <c r="F19" s="14">
        <v>4</v>
      </c>
      <c r="G19" s="9" t="s">
        <v>20</v>
      </c>
      <c r="H19" s="14">
        <v>5.98</v>
      </c>
      <c r="I19" s="15"/>
      <c r="J19" s="16"/>
      <c r="K19" s="17"/>
    </row>
    <row r="20" spans="1:11" s="1" customFormat="1" ht="18" customHeight="1" x14ac:dyDescent="0.15">
      <c r="A20" s="9">
        <v>16</v>
      </c>
      <c r="B20" s="18" t="s">
        <v>58</v>
      </c>
      <c r="C20" s="19" t="s">
        <v>59</v>
      </c>
      <c r="D20" s="12" t="s">
        <v>62</v>
      </c>
      <c r="E20" s="13" t="s">
        <v>63</v>
      </c>
      <c r="F20" s="20">
        <v>4</v>
      </c>
      <c r="G20" s="9" t="s">
        <v>20</v>
      </c>
      <c r="H20" s="20">
        <v>2.76</v>
      </c>
      <c r="I20" s="15"/>
      <c r="J20" s="16"/>
      <c r="K20" s="17"/>
    </row>
    <row r="21" spans="1:11" s="1" customFormat="1" ht="18" customHeight="1" x14ac:dyDescent="0.15">
      <c r="A21" s="9">
        <v>17</v>
      </c>
      <c r="B21" s="10" t="s">
        <v>58</v>
      </c>
      <c r="C21" s="11" t="s">
        <v>59</v>
      </c>
      <c r="D21" s="12" t="s">
        <v>64</v>
      </c>
      <c r="E21" s="13" t="s">
        <v>65</v>
      </c>
      <c r="F21" s="14">
        <v>2</v>
      </c>
      <c r="G21" s="9" t="s">
        <v>20</v>
      </c>
      <c r="H21" s="14">
        <v>2.2999999999999998</v>
      </c>
      <c r="I21" s="15"/>
      <c r="J21" s="16"/>
      <c r="K21" s="17"/>
    </row>
    <row r="22" spans="1:11" s="1" customFormat="1" ht="18" customHeight="1" x14ac:dyDescent="0.15">
      <c r="A22" s="9">
        <v>18</v>
      </c>
      <c r="B22" s="10" t="s">
        <v>58</v>
      </c>
      <c r="C22" s="19" t="s">
        <v>59</v>
      </c>
      <c r="D22" s="12" t="s">
        <v>66</v>
      </c>
      <c r="E22" s="13" t="s">
        <v>67</v>
      </c>
      <c r="F22" s="14">
        <v>2</v>
      </c>
      <c r="G22" s="9" t="s">
        <v>20</v>
      </c>
      <c r="H22" s="14">
        <v>1.5</v>
      </c>
      <c r="I22" s="15"/>
      <c r="J22" s="16"/>
      <c r="K22" s="17"/>
    </row>
    <row r="23" spans="1:11" s="1" customFormat="1" ht="18" customHeight="1" x14ac:dyDescent="0.15">
      <c r="A23" s="9">
        <v>19</v>
      </c>
      <c r="B23" s="10" t="s">
        <v>68</v>
      </c>
      <c r="C23" s="19" t="s">
        <v>69</v>
      </c>
      <c r="D23" s="12" t="s">
        <v>70</v>
      </c>
      <c r="E23" s="13"/>
      <c r="F23" s="14">
        <v>3</v>
      </c>
      <c r="G23" s="9" t="s">
        <v>71</v>
      </c>
      <c r="H23" s="14"/>
      <c r="I23" s="15"/>
      <c r="J23" s="16"/>
      <c r="K23" s="17"/>
    </row>
    <row r="24" spans="1:11" s="1" customFormat="1" ht="18" customHeight="1" x14ac:dyDescent="0.15">
      <c r="A24" s="9">
        <v>20</v>
      </c>
      <c r="B24" s="10" t="s">
        <v>16</v>
      </c>
      <c r="C24" s="19" t="s">
        <v>72</v>
      </c>
      <c r="D24" s="12" t="s">
        <v>73</v>
      </c>
      <c r="E24" s="13" t="s">
        <v>74</v>
      </c>
      <c r="F24" s="14">
        <v>1</v>
      </c>
      <c r="G24" s="9" t="s">
        <v>20</v>
      </c>
      <c r="H24" s="14">
        <v>2.25</v>
      </c>
      <c r="I24" s="15"/>
      <c r="J24" s="16"/>
      <c r="K24" s="17"/>
    </row>
    <row r="25" spans="1:11" s="1" customFormat="1" ht="18" customHeight="1" x14ac:dyDescent="0.15">
      <c r="A25" s="9">
        <v>21</v>
      </c>
      <c r="B25" s="10" t="s">
        <v>16</v>
      </c>
      <c r="C25" s="19" t="s">
        <v>34</v>
      </c>
      <c r="D25" s="12" t="s">
        <v>75</v>
      </c>
      <c r="E25" s="13" t="s">
        <v>76</v>
      </c>
      <c r="F25" s="14">
        <v>1</v>
      </c>
      <c r="G25" s="9" t="s">
        <v>20</v>
      </c>
      <c r="H25" s="14">
        <v>1.27</v>
      </c>
      <c r="I25" s="15"/>
      <c r="J25" s="16"/>
      <c r="K25" s="17"/>
    </row>
    <row r="26" spans="1:11" s="1" customFormat="1" ht="18" customHeight="1" x14ac:dyDescent="0.15">
      <c r="A26" s="9">
        <v>22</v>
      </c>
      <c r="B26" s="10" t="s">
        <v>77</v>
      </c>
      <c r="C26" s="19" t="s">
        <v>78</v>
      </c>
      <c r="D26" s="12" t="s">
        <v>79</v>
      </c>
      <c r="E26" s="13" t="s">
        <v>80</v>
      </c>
      <c r="F26" s="14">
        <v>30</v>
      </c>
      <c r="G26" s="9" t="s">
        <v>48</v>
      </c>
      <c r="H26" s="14"/>
      <c r="I26" s="15"/>
      <c r="J26" s="16"/>
      <c r="K26" s="17"/>
    </row>
    <row r="27" spans="1:11" s="1" customFormat="1" ht="18" customHeight="1" x14ac:dyDescent="0.15">
      <c r="A27" s="9">
        <v>23</v>
      </c>
      <c r="B27" s="10" t="s">
        <v>16</v>
      </c>
      <c r="C27" s="19" t="s">
        <v>36</v>
      </c>
      <c r="D27" s="12" t="s">
        <v>81</v>
      </c>
      <c r="E27" s="13" t="s">
        <v>82</v>
      </c>
      <c r="F27" s="14">
        <v>6</v>
      </c>
      <c r="G27" s="9" t="s">
        <v>27</v>
      </c>
      <c r="H27" s="14"/>
      <c r="I27" s="15"/>
      <c r="J27" s="16"/>
      <c r="K27" s="17"/>
    </row>
    <row r="28" spans="1:11" s="1" customFormat="1" ht="18" customHeight="1" x14ac:dyDescent="0.15">
      <c r="A28" s="9">
        <v>24</v>
      </c>
      <c r="B28" s="10" t="s">
        <v>16</v>
      </c>
      <c r="C28" s="19" t="s">
        <v>83</v>
      </c>
      <c r="D28" s="12" t="s">
        <v>84</v>
      </c>
      <c r="E28" s="13" t="s">
        <v>85</v>
      </c>
      <c r="F28" s="14">
        <v>19</v>
      </c>
      <c r="G28" s="9" t="s">
        <v>86</v>
      </c>
      <c r="H28" s="14"/>
      <c r="I28" s="15"/>
      <c r="J28" s="16"/>
      <c r="K28" s="17"/>
    </row>
    <row r="29" spans="1:11" s="1" customFormat="1" ht="18" customHeight="1" x14ac:dyDescent="0.15">
      <c r="A29" s="9">
        <v>25</v>
      </c>
      <c r="B29" s="10" t="s">
        <v>16</v>
      </c>
      <c r="C29" s="19" t="s">
        <v>87</v>
      </c>
      <c r="D29" s="12" t="s">
        <v>88</v>
      </c>
      <c r="E29" s="13" t="s">
        <v>89</v>
      </c>
      <c r="F29" s="14">
        <v>2</v>
      </c>
      <c r="G29" s="9" t="s">
        <v>20</v>
      </c>
      <c r="H29" s="14">
        <v>0.96</v>
      </c>
      <c r="I29" s="15"/>
      <c r="J29" s="16"/>
      <c r="K29" s="17"/>
    </row>
    <row r="30" spans="1:11" s="1" customFormat="1" ht="18" customHeight="1" x14ac:dyDescent="0.15">
      <c r="A30" s="9">
        <v>26</v>
      </c>
      <c r="B30" s="10" t="s">
        <v>16</v>
      </c>
      <c r="C30" s="11" t="s">
        <v>34</v>
      </c>
      <c r="D30" s="12" t="s">
        <v>105</v>
      </c>
      <c r="E30" s="13" t="s">
        <v>106</v>
      </c>
      <c r="F30" s="14">
        <v>1</v>
      </c>
      <c r="G30" s="9" t="s">
        <v>20</v>
      </c>
      <c r="H30" s="14">
        <v>3.98</v>
      </c>
      <c r="I30" s="15"/>
      <c r="J30" s="16"/>
      <c r="K30" s="17"/>
    </row>
    <row r="31" spans="1:11" s="1" customFormat="1" ht="18" customHeight="1" x14ac:dyDescent="0.15">
      <c r="A31" s="9">
        <v>27</v>
      </c>
      <c r="B31" s="10" t="s">
        <v>16</v>
      </c>
      <c r="C31" s="19" t="s">
        <v>87</v>
      </c>
      <c r="D31" s="12" t="s">
        <v>90</v>
      </c>
      <c r="E31" s="13" t="s">
        <v>91</v>
      </c>
      <c r="F31" s="14">
        <v>4</v>
      </c>
      <c r="G31" s="9" t="s">
        <v>27</v>
      </c>
      <c r="H31" s="14"/>
      <c r="I31" s="15"/>
      <c r="J31" s="16"/>
      <c r="K31" s="17"/>
    </row>
    <row r="32" spans="1:11" s="1" customFormat="1" ht="18" customHeight="1" x14ac:dyDescent="0.15">
      <c r="A32" s="9">
        <v>28</v>
      </c>
      <c r="B32" s="10" t="s">
        <v>77</v>
      </c>
      <c r="C32" s="19" t="s">
        <v>92</v>
      </c>
      <c r="D32" s="12" t="s">
        <v>93</v>
      </c>
      <c r="E32" s="13" t="s">
        <v>41</v>
      </c>
      <c r="F32" s="14">
        <v>30</v>
      </c>
      <c r="G32" s="9" t="s">
        <v>48</v>
      </c>
      <c r="H32" s="14"/>
      <c r="I32" s="15"/>
      <c r="J32" s="16"/>
      <c r="K32" s="17"/>
    </row>
    <row r="33" spans="1:11" s="1" customFormat="1" ht="18" customHeight="1" x14ac:dyDescent="0.15">
      <c r="A33" s="9">
        <v>29</v>
      </c>
      <c r="B33" s="9" t="s">
        <v>94</v>
      </c>
      <c r="C33" s="21" t="s">
        <v>95</v>
      </c>
      <c r="D33" s="21" t="s">
        <v>96</v>
      </c>
      <c r="E33" s="22"/>
      <c r="F33" s="23">
        <v>3</v>
      </c>
      <c r="G33" s="24" t="s">
        <v>97</v>
      </c>
      <c r="H33" s="16"/>
      <c r="I33" s="16"/>
      <c r="J33" s="16"/>
      <c r="K33" s="17"/>
    </row>
    <row r="34" spans="1:11" s="1" customFormat="1" ht="18" customHeight="1" x14ac:dyDescent="0.15">
      <c r="A34" s="9">
        <v>30</v>
      </c>
      <c r="B34" s="15" t="s">
        <v>98</v>
      </c>
      <c r="C34" s="21" t="s">
        <v>99</v>
      </c>
      <c r="D34" s="21" t="s">
        <v>100</v>
      </c>
      <c r="E34" s="15"/>
      <c r="F34" s="15">
        <v>3</v>
      </c>
      <c r="G34" s="15" t="s">
        <v>101</v>
      </c>
      <c r="H34" s="15"/>
      <c r="I34" s="15"/>
      <c r="J34" s="16"/>
      <c r="K34" s="17"/>
    </row>
    <row r="35" spans="1:11" s="1" customFormat="1" ht="18" customHeight="1" x14ac:dyDescent="0.15">
      <c r="A35" s="27" t="s">
        <v>102</v>
      </c>
      <c r="B35" s="27"/>
      <c r="C35" s="27"/>
      <c r="D35" s="27"/>
      <c r="E35" s="27"/>
      <c r="F35" s="27"/>
      <c r="G35" s="27"/>
      <c r="H35" s="27"/>
      <c r="I35" s="27"/>
      <c r="J35" s="25">
        <f>SUM(J5:J34)</f>
        <v>0</v>
      </c>
      <c r="K35" s="26"/>
    </row>
    <row r="36" spans="1:11" s="1" customFormat="1" ht="18" customHeight="1" x14ac:dyDescent="0.15">
      <c r="A36" s="27" t="s">
        <v>103</v>
      </c>
      <c r="B36" s="27"/>
      <c r="C36" s="28" t="s">
        <v>107</v>
      </c>
      <c r="D36" s="27"/>
      <c r="E36" s="27"/>
      <c r="F36" s="27"/>
      <c r="G36" s="27"/>
      <c r="H36" s="27"/>
      <c r="I36" s="27"/>
      <c r="J36" s="25" t="e">
        <f>J35*C36</f>
        <v>#VALUE!</v>
      </c>
      <c r="K36" s="26"/>
    </row>
    <row r="37" spans="1:11" s="1" customFormat="1" ht="18" customHeight="1" x14ac:dyDescent="0.15">
      <c r="A37" s="27" t="s">
        <v>104</v>
      </c>
      <c r="B37" s="27"/>
      <c r="C37" s="27"/>
      <c r="D37" s="27"/>
      <c r="E37" s="27"/>
      <c r="F37" s="27"/>
      <c r="G37" s="27"/>
      <c r="H37" s="27"/>
      <c r="I37" s="27"/>
      <c r="J37" s="25" t="e">
        <f>SUM(J35:J36)</f>
        <v>#VALUE!</v>
      </c>
      <c r="K37" s="26"/>
    </row>
  </sheetData>
  <mergeCells count="9">
    <mergeCell ref="A36:B36"/>
    <mergeCell ref="C36:I36"/>
    <mergeCell ref="A37:I37"/>
    <mergeCell ref="A1:K1"/>
    <mergeCell ref="B2:C2"/>
    <mergeCell ref="D2:F2"/>
    <mergeCell ref="H2:J2"/>
    <mergeCell ref="A3:K3"/>
    <mergeCell ref="A35:I3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2020-09-03T07:32:37Z</dcterms:modified>
</cp:coreProperties>
</file>