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Sheet1!$B$1:$K$41</definedName>
  </definedNames>
  <calcPr calcId="145621"/>
</workbook>
</file>

<file path=xl/calcChain.xml><?xml version="1.0" encoding="utf-8"?>
<calcChain xmlns="http://schemas.openxmlformats.org/spreadsheetml/2006/main">
  <c r="I19" i="1" l="1"/>
  <c r="I13" i="1" l="1"/>
  <c r="I12" i="1"/>
  <c r="I15" i="1" l="1"/>
  <c r="I17" i="1"/>
  <c r="I18" i="1"/>
  <c r="I16" i="1" l="1"/>
  <c r="I6" i="1"/>
  <c r="I7" i="1"/>
  <c r="I8" i="1"/>
  <c r="I9" i="1"/>
  <c r="I10" i="1"/>
  <c r="I11" i="1"/>
  <c r="I14" i="1"/>
  <c r="I20" i="1" l="1"/>
  <c r="I21" i="1" s="1"/>
  <c r="I22" i="1" s="1"/>
</calcChain>
</file>

<file path=xl/sharedStrings.xml><?xml version="1.0" encoding="utf-8"?>
<sst xmlns="http://schemas.openxmlformats.org/spreadsheetml/2006/main" count="92" uniqueCount="78">
  <si>
    <t>线下活动费用明细表</t>
  </si>
  <si>
    <t>代码：</t>
  </si>
  <si>
    <r>
      <rPr>
        <sz val="16"/>
        <color theme="0"/>
        <rFont val="微软雅黑"/>
        <family val="2"/>
        <charset val="134"/>
      </rPr>
      <t>SA330</t>
    </r>
    <r>
      <rPr>
        <sz val="16"/>
        <color theme="0"/>
        <rFont val="微软雅黑"/>
        <family val="2"/>
        <charset val="134"/>
      </rPr>
      <t>20</t>
    </r>
  </si>
  <si>
    <t>经销商名称：</t>
  </si>
  <si>
    <t>温州联奥汽车销售有限公司</t>
  </si>
  <si>
    <t>活动名称：</t>
  </si>
  <si>
    <t>日期：</t>
  </si>
  <si>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</si>
  <si>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</si>
  <si>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</si>
  <si>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</si>
  <si>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</si>
  <si>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</si>
  <si>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</si>
  <si>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</si>
  <si>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</si>
  <si>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</si>
  <si>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个</t>
  </si>
  <si>
    <t>制作</t>
  </si>
  <si>
    <t>采购</t>
  </si>
  <si>
    <t>套</t>
  </si>
  <si>
    <t>茶歇</t>
  </si>
  <si>
    <t>音响系统</t>
  </si>
  <si>
    <t>全屏音响</t>
  </si>
  <si>
    <t>税点</t>
  </si>
  <si>
    <t>合计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</si>
  <si>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</si>
  <si>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</si>
  <si>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</si>
  <si>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</si>
  <si>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</si>
  <si>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</si>
  <si>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</si>
  <si>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</si>
  <si>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</si>
  <si>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</si>
  <si>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</si>
  <si>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</si>
  <si>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展厅外墙单透</t>
  </si>
  <si>
    <t>礼品券单面</t>
  </si>
  <si>
    <t>礼品KT板</t>
  </si>
  <si>
    <t>订车风云榜</t>
  </si>
  <si>
    <t>平方</t>
  </si>
  <si>
    <t>张</t>
  </si>
  <si>
    <t>摄影师</t>
    <phoneticPr fontId="27" type="noConversion"/>
  </si>
  <si>
    <t>人</t>
    <phoneticPr fontId="27" type="noConversion"/>
  </si>
  <si>
    <t>项</t>
    <phoneticPr fontId="27" type="noConversion"/>
  </si>
  <si>
    <t>易拉宝</t>
    <phoneticPr fontId="27" type="noConversion"/>
  </si>
  <si>
    <t>主背景喷绘</t>
    <phoneticPr fontId="27" type="noConversion"/>
  </si>
  <si>
    <t>制作</t>
    <phoneticPr fontId="27" type="noConversion"/>
  </si>
  <si>
    <t>(6m+3m)*2+10m支撑架</t>
    <phoneticPr fontId="27" type="noConversion"/>
  </si>
  <si>
    <t>展厅布置</t>
    <phoneticPr fontId="27" type="noConversion"/>
  </si>
  <si>
    <t>写真，6.08*2.88m</t>
    <phoneticPr fontId="27" type="noConversion"/>
  </si>
  <si>
    <t>画架</t>
    <phoneticPr fontId="27" type="noConversion"/>
  </si>
  <si>
    <t>舞台区</t>
    <phoneticPr fontId="27" type="noConversion"/>
  </si>
  <si>
    <t>主背景桁架</t>
    <phoneticPr fontId="27" type="noConversion"/>
  </si>
  <si>
    <t>6m*3m+4㎡出血</t>
    <phoneticPr fontId="27" type="noConversion"/>
  </si>
  <si>
    <t>投影仪</t>
    <phoneticPr fontId="27" type="noConversion"/>
  </si>
  <si>
    <t>第三方人员</t>
    <phoneticPr fontId="27" type="noConversion"/>
  </si>
  <si>
    <t>主持人</t>
    <phoneticPr fontId="27" type="noConversion"/>
  </si>
  <si>
    <t>礼仪</t>
    <phoneticPr fontId="27" type="noConversion"/>
  </si>
  <si>
    <t>餐饮</t>
    <phoneticPr fontId="27" type="noConversion"/>
  </si>
  <si>
    <t>平方</t>
    <phoneticPr fontId="27" type="noConversion"/>
  </si>
  <si>
    <t>米</t>
    <phoneticPr fontId="27" type="noConversion"/>
  </si>
  <si>
    <t>套</t>
    <phoneticPr fontId="27" type="noConversion"/>
  </si>
  <si>
    <t>租赁</t>
    <phoneticPr fontId="27" type="noConversion"/>
  </si>
  <si>
    <t>采购</t>
    <phoneticPr fontId="27" type="noConversion"/>
  </si>
  <si>
    <t>邀请</t>
    <phoneticPr fontId="27" type="noConversion"/>
  </si>
  <si>
    <t>要求有一定的主持经验，控场能力高</t>
    <phoneticPr fontId="27" type="noConversion"/>
  </si>
  <si>
    <t>符合奥迪标准</t>
    <phoneticPr fontId="27" type="noConversion"/>
  </si>
  <si>
    <t>有一定的活动照片拍摄经验</t>
    <phoneticPr fontId="27" type="noConversion"/>
  </si>
  <si>
    <t>高清屏</t>
    <phoneticPr fontId="27" type="noConversion"/>
  </si>
  <si>
    <t>深色</t>
    <phoneticPr fontId="27" type="noConversion"/>
  </si>
  <si>
    <t>250g铜版纸，16x7cm</t>
    <phoneticPr fontId="27" type="noConversion"/>
  </si>
  <si>
    <t>1*43.5m</t>
    <phoneticPr fontId="27" type="noConversion"/>
  </si>
  <si>
    <t>40.8x20.8cm</t>
    <phoneticPr fontId="27" type="noConversion"/>
  </si>
  <si>
    <t>画面80x180cm+架子</t>
    <phoneticPr fontId="27" type="noConversion"/>
  </si>
  <si>
    <t>温州联奥奥迪全系车型展厅购车会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</si>
</sst>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\¥#,##0.00_);[Red]\(\¥#,##0.00\)"/>
  </numFmts>
  <fonts count="28">
    <font>
      <sz val="11"/>
      <color theme="1"/>
      <name val="宋体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1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sz val="12"/>
      <color theme="1"/>
      <name val="微软雅黑"/>
      <family val="2"/>
      <charset val="134"/>
    </font>
    <font>
      <b/>
      <sz val="12"/>
      <color theme="1"/>
      <name val="宋体"/>
      <family val="3"/>
      <charset val="134"/>
      <scheme val="major"/>
    </font>
    <font>
      <b/>
      <sz val="12"/>
      <color theme="1"/>
      <name val="宋体"/>
      <family val="3"/>
      <charset val="134"/>
      <scheme val="minor"/>
    </font>
    <font>
      <b/>
      <i/>
      <sz val="12"/>
      <name val="宋体"/>
      <family val="3"/>
      <charset val="134"/>
      <scheme val="major"/>
    </font>
    <font>
      <sz val="10"/>
      <color theme="1"/>
      <name val="微软雅黑"/>
      <family val="2"/>
      <charset val="134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ajor"/>
    </font>
    <font>
      <sz val="12"/>
      <color rgb="FFFF0000"/>
      <name val="微软雅黑"/>
      <family val="2"/>
      <charset val="134"/>
    </font>
    <font>
      <sz val="10"/>
      <color rgb="FFFF0000"/>
      <name val="宋体"/>
      <family val="3"/>
      <charset val="134"/>
      <scheme val="major"/>
    </font>
    <font>
      <b/>
      <sz val="10"/>
      <name val="宋体"/>
      <family val="3"/>
      <charset val="134"/>
      <scheme val="major"/>
    </font>
    <font>
      <sz val="10"/>
      <color indexed="10"/>
      <name val="宋体"/>
      <family val="3"/>
      <charset val="134"/>
    </font>
    <font>
      <sz val="10"/>
      <color theme="1"/>
      <name val="宋体"/>
      <family val="3"/>
      <charset val="134"/>
    </font>
    <font>
      <sz val="14"/>
      <color theme="1"/>
      <name val="微软雅黑"/>
      <family val="2"/>
      <charset val="134"/>
    </font>
    <font>
      <sz val="14"/>
      <color rgb="FFFF0000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8"/>
      <name val="Courier 12cpi"/>
      <family val="1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24" fillId="0" borderId="0">
      <alignment vertical="center"/>
    </xf>
    <xf numFmtId="0" fontId="23" fillId="0" borderId="0"/>
    <xf numFmtId="0" fontId="23" fillId="0" borderId="0"/>
    <xf numFmtId="0" fontId="25" fillId="0" borderId="0"/>
    <xf numFmtId="0" fontId="26" fillId="0" borderId="0"/>
  </cellStyleXfs>
  <cellXfs count="66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right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0" fontId="6" fillId="0" borderId="1" xfId="5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3" applyFont="1" applyBorder="1" applyAlignment="1">
      <alignment horizontal="center" vertical="center"/>
    </xf>
    <xf numFmtId="0" fontId="13" fillId="0" borderId="0" xfId="2" applyFont="1" applyFill="1" applyBorder="1" applyAlignment="1">
      <alignment horizontal="center" vertical="top"/>
    </xf>
    <xf numFmtId="0" fontId="13" fillId="0" borderId="0" xfId="4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2" applyFont="1" applyFill="1" applyBorder="1" applyAlignment="1">
      <alignment horizontal="center" vertical="center"/>
    </xf>
    <xf numFmtId="0" fontId="13" fillId="0" borderId="0" xfId="2" applyFont="1" applyBorder="1" applyAlignment="1">
      <alignment horizontal="center" vertical="top"/>
    </xf>
    <xf numFmtId="0" fontId="13" fillId="0" borderId="0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left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wrapText="1"/>
    </xf>
    <xf numFmtId="0" fontId="17" fillId="0" borderId="1" xfId="0" applyFont="1" applyFill="1" applyBorder="1" applyAlignment="1">
      <alignment horizontal="center" vertical="center" wrapText="1"/>
    </xf>
    <xf numFmtId="0" fontId="13" fillId="0" borderId="0" xfId="3" applyFont="1" applyFill="1" applyBorder="1" applyAlignment="1">
      <alignment horizontal="center" vertical="top"/>
    </xf>
    <xf numFmtId="0" fontId="18" fillId="0" borderId="0" xfId="3" applyFont="1" applyFill="1" applyBorder="1" applyAlignment="1">
      <alignment horizontal="center" vertical="center"/>
    </xf>
    <xf numFmtId="0" fontId="19" fillId="0" borderId="0" xfId="3" applyFont="1" applyFill="1" applyBorder="1" applyAlignment="1">
      <alignment horizontal="center" vertical="center"/>
    </xf>
    <xf numFmtId="0" fontId="13" fillId="0" borderId="0" xfId="2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177" fontId="22" fillId="0" borderId="0" xfId="0" applyNumberFormat="1" applyFont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right" vertical="center" wrapText="1"/>
    </xf>
    <xf numFmtId="0" fontId="10" fillId="0" borderId="8" xfId="0" applyFont="1" applyFill="1" applyBorder="1" applyAlignment="1">
      <alignment horizontal="right" vertical="center" wrapText="1"/>
    </xf>
    <xf numFmtId="0" fontId="9" fillId="0" borderId="8" xfId="0" applyFont="1" applyFill="1" applyBorder="1" applyAlignment="1">
      <alignment horizontal="right" vertical="center" wrapText="1"/>
    </xf>
    <xf numFmtId="0" fontId="9" fillId="0" borderId="9" xfId="0" applyFont="1" applyFill="1" applyBorder="1" applyAlignment="1">
      <alignment horizontal="right" vertical="center" wrapText="1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</cellXfs>
  <cellStyles count="6">
    <cellStyle name="常规" xfId="0" builtinId="0"/>
    <cellStyle name="常规_Grant Matthew" xfId="5"/>
    <cellStyle name="常规_Sheet1" xfId="2"/>
    <cellStyle name="常规_Sheet1_1" xfId="3"/>
    <cellStyle name="常规_Sheet1_2" xfId="4"/>
    <cellStyle name="常规_报价表" xfId="1"/>
  </cellStyles>
  <dxfs count="0"/>
  <tableStyles count="0" defaultTableStyle="TableStyleMedium9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41"/>
  <sheetViews>
    <sheetView tabSelected="1" zoomScale="75" zoomScaleNormal="75" workbookViewId="0">
      <selection activeCell="K5" sqref="K5"/>
    </sheetView>
  </sheetViews>
  <sheetFormatPr defaultColWidth="9" defaultRowHeight="54.75" customHeight="1"/>
  <cols>
    <col min="1" max="1" width="2.75" style="2" customWidth="1"/>
    <col min="2" max="2" width="8.875" style="2" customWidth="1"/>
    <col min="3" max="3" width="12.25" style="2" customWidth="1"/>
    <col min="4" max="4" width="23.5" style="2" customWidth="1"/>
    <col min="5" max="5" width="37.5" style="2" bestFit="1" customWidth="1"/>
    <col min="6" max="6" width="7.75" style="2" customWidth="1"/>
    <col min="7" max="7" width="7" style="2" customWidth="1"/>
    <col min="8" max="8" width="7.5" style="2" customWidth="1"/>
    <col min="9" max="9" width="10.25" style="2" customWidth="1"/>
    <col min="10" max="10" width="15.25" style="2" bestFit="1" customWidth="1"/>
    <col min="11" max="11" width="15.5" style="2" customWidth="1"/>
    <col min="12" max="16384" width="9" style="2"/>
  </cols>
  <sheetData>
    <row r="1" spans="2:11" ht="50.1" customHeight="1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</row>
    <row r="2" spans="2:11" ht="22.5" hidden="1" customHeight="1"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2:11" ht="24" customHeight="1">
      <c r="B3" s="3" t="s">
        <v>1</v>
      </c>
      <c r="C3" s="56" t="s">
        <v>2</v>
      </c>
      <c r="D3" s="56"/>
      <c r="E3" s="4" t="s">
        <v>3</v>
      </c>
      <c r="F3" s="57" t="s">
        <v>4</v>
      </c>
      <c r="G3" s="57"/>
      <c r="H3" s="57"/>
      <c r="I3" s="57"/>
      <c r="J3" s="56"/>
      <c r="K3" s="56"/>
    </row>
    <row r="4" spans="2:11" ht="24" customHeight="1">
      <c r="B4" s="3"/>
      <c r="C4" s="3"/>
      <c r="D4" s="4" t="s">
        <v>5</v>
      </c>
      <c r="E4" s="60" t="s">
        <v>77</v>
      </c>
      <c r="F4" s="60"/>
      <c r="G4" s="60"/>
      <c r="H4" s="60"/>
      <c r="I4" s="60"/>
      <c r="J4" s="4" t="s">
        <v>6</v>
      </c>
      <c r="K4" s="25">
        <v>43058</v>
      </c>
    </row>
    <row r="5" spans="2:11" ht="48" customHeight="1"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13</v>
      </c>
      <c r="I5" s="5" t="s">
        <v>14</v>
      </c>
      <c r="J5" s="5" t="s">
        <v>15</v>
      </c>
      <c r="K5" s="5" t="s">
        <v>16</v>
      </c>
    </row>
    <row r="6" spans="2:11" s="1" customFormat="1" ht="24.95" customHeight="1">
      <c r="B6" s="6">
        <v>1</v>
      </c>
      <c r="C6" s="61" t="s">
        <v>51</v>
      </c>
      <c r="D6" s="44" t="s">
        <v>38</v>
      </c>
      <c r="E6" s="44" t="s">
        <v>74</v>
      </c>
      <c r="F6" s="44" t="s">
        <v>42</v>
      </c>
      <c r="G6" s="44">
        <v>43.5</v>
      </c>
      <c r="H6" s="44"/>
      <c r="I6" s="8">
        <f t="shared" ref="I6:I10" si="0">G6*H6</f>
        <v>0</v>
      </c>
      <c r="J6" s="7" t="s">
        <v>18</v>
      </c>
      <c r="K6" s="27"/>
    </row>
    <row r="7" spans="2:11" s="1" customFormat="1" ht="24.95" customHeight="1">
      <c r="B7" s="6">
        <v>2</v>
      </c>
      <c r="C7" s="61"/>
      <c r="D7" s="6" t="s">
        <v>39</v>
      </c>
      <c r="E7" s="6" t="s">
        <v>73</v>
      </c>
      <c r="F7" s="6" t="s">
        <v>43</v>
      </c>
      <c r="G7" s="6">
        <v>120</v>
      </c>
      <c r="H7" s="6"/>
      <c r="I7" s="8">
        <f t="shared" si="0"/>
        <v>0</v>
      </c>
      <c r="J7" s="11" t="s">
        <v>18</v>
      </c>
      <c r="K7" s="28"/>
    </row>
    <row r="8" spans="2:11" s="1" customFormat="1" ht="24.95" customHeight="1">
      <c r="B8" s="6">
        <v>3</v>
      </c>
      <c r="C8" s="61"/>
      <c r="D8" s="6" t="s">
        <v>47</v>
      </c>
      <c r="E8" s="6" t="s">
        <v>76</v>
      </c>
      <c r="F8" s="6" t="s">
        <v>20</v>
      </c>
      <c r="G8" s="6">
        <v>3</v>
      </c>
      <c r="H8" s="6"/>
      <c r="I8" s="8">
        <f t="shared" si="0"/>
        <v>0</v>
      </c>
      <c r="J8" s="11" t="s">
        <v>18</v>
      </c>
      <c r="K8" s="29"/>
    </row>
    <row r="9" spans="2:11" s="1" customFormat="1" ht="24.95" customHeight="1">
      <c r="B9" s="6">
        <v>4</v>
      </c>
      <c r="C9" s="61"/>
      <c r="D9" s="6" t="s">
        <v>40</v>
      </c>
      <c r="E9" s="6" t="s">
        <v>75</v>
      </c>
      <c r="F9" s="6" t="s">
        <v>43</v>
      </c>
      <c r="G9" s="6">
        <v>4</v>
      </c>
      <c r="H9" s="6"/>
      <c r="I9" s="8">
        <f t="shared" si="0"/>
        <v>0</v>
      </c>
      <c r="J9" s="11" t="s">
        <v>18</v>
      </c>
      <c r="K9" s="30"/>
    </row>
    <row r="10" spans="2:11" s="1" customFormat="1" ht="24.95" customHeight="1">
      <c r="B10" s="6">
        <v>5</v>
      </c>
      <c r="C10" s="61"/>
      <c r="D10" s="6" t="s">
        <v>41</v>
      </c>
      <c r="E10" s="7" t="s">
        <v>52</v>
      </c>
      <c r="F10" s="6" t="s">
        <v>62</v>
      </c>
      <c r="G10" s="45">
        <v>18</v>
      </c>
      <c r="H10" s="9"/>
      <c r="I10" s="8">
        <f t="shared" si="0"/>
        <v>0</v>
      </c>
      <c r="J10" s="11" t="s">
        <v>18</v>
      </c>
      <c r="K10" s="29"/>
    </row>
    <row r="11" spans="2:11" s="1" customFormat="1" ht="24.95" customHeight="1">
      <c r="B11" s="6">
        <v>6</v>
      </c>
      <c r="C11" s="61"/>
      <c r="D11" s="7" t="s">
        <v>53</v>
      </c>
      <c r="E11" s="7" t="s">
        <v>72</v>
      </c>
      <c r="F11" s="7" t="s">
        <v>17</v>
      </c>
      <c r="G11" s="44">
        <v>3</v>
      </c>
      <c r="H11" s="9"/>
      <c r="I11" s="8">
        <f>G11*H11</f>
        <v>0</v>
      </c>
      <c r="J11" s="11" t="s">
        <v>19</v>
      </c>
      <c r="K11" s="29"/>
    </row>
    <row r="12" spans="2:11" s="1" customFormat="1" ht="24.95" customHeight="1">
      <c r="B12" s="6">
        <v>7</v>
      </c>
      <c r="C12" s="62" t="s">
        <v>54</v>
      </c>
      <c r="D12" s="7" t="s">
        <v>55</v>
      </c>
      <c r="E12" s="65" t="s">
        <v>50</v>
      </c>
      <c r="F12" s="7" t="s">
        <v>63</v>
      </c>
      <c r="G12" s="44">
        <v>28</v>
      </c>
      <c r="H12" s="9"/>
      <c r="I12" s="8">
        <f>G12*H12</f>
        <v>0</v>
      </c>
      <c r="J12" s="11" t="s">
        <v>65</v>
      </c>
      <c r="K12" s="29"/>
    </row>
    <row r="13" spans="2:11" s="1" customFormat="1" ht="24.95" customHeight="1">
      <c r="B13" s="6">
        <v>8</v>
      </c>
      <c r="C13" s="63"/>
      <c r="D13" s="7" t="s">
        <v>48</v>
      </c>
      <c r="E13" s="65" t="s">
        <v>56</v>
      </c>
      <c r="F13" s="7" t="s">
        <v>62</v>
      </c>
      <c r="G13" s="44">
        <v>24</v>
      </c>
      <c r="H13" s="9"/>
      <c r="I13" s="8">
        <f>G13*H13</f>
        <v>0</v>
      </c>
      <c r="J13" s="11" t="s">
        <v>49</v>
      </c>
      <c r="K13" s="29"/>
    </row>
    <row r="14" spans="2:11" s="1" customFormat="1" ht="24.95" customHeight="1">
      <c r="B14" s="6">
        <v>9</v>
      </c>
      <c r="C14" s="64"/>
      <c r="D14" s="11" t="s">
        <v>57</v>
      </c>
      <c r="E14" s="11" t="s">
        <v>71</v>
      </c>
      <c r="F14" s="11" t="s">
        <v>64</v>
      </c>
      <c r="G14" s="13">
        <v>1</v>
      </c>
      <c r="H14" s="10"/>
      <c r="I14" s="8">
        <f>G14*H14</f>
        <v>0</v>
      </c>
      <c r="J14" s="11" t="s">
        <v>65</v>
      </c>
      <c r="K14" s="30"/>
    </row>
    <row r="15" spans="2:11" s="1" customFormat="1" ht="24.95" customHeight="1">
      <c r="B15" s="6">
        <v>10</v>
      </c>
      <c r="C15" s="62" t="s">
        <v>58</v>
      </c>
      <c r="D15" s="6" t="s">
        <v>44</v>
      </c>
      <c r="E15" s="6" t="s">
        <v>70</v>
      </c>
      <c r="F15" s="6" t="s">
        <v>45</v>
      </c>
      <c r="G15" s="6">
        <v>1</v>
      </c>
      <c r="H15" s="10"/>
      <c r="I15" s="8">
        <f>G15*H15</f>
        <v>0</v>
      </c>
      <c r="J15" s="11" t="s">
        <v>67</v>
      </c>
      <c r="K15" s="30"/>
    </row>
    <row r="16" spans="2:11" s="1" customFormat="1" ht="24.95" customHeight="1">
      <c r="B16" s="6">
        <v>11</v>
      </c>
      <c r="C16" s="63"/>
      <c r="D16" s="6" t="s">
        <v>59</v>
      </c>
      <c r="E16" s="6" t="s">
        <v>68</v>
      </c>
      <c r="F16" s="6" t="s">
        <v>45</v>
      </c>
      <c r="G16" s="6">
        <v>1</v>
      </c>
      <c r="H16" s="10"/>
      <c r="I16" s="8">
        <f>G16*H16</f>
        <v>0</v>
      </c>
      <c r="J16" s="11" t="s">
        <v>67</v>
      </c>
      <c r="K16" s="30"/>
    </row>
    <row r="17" spans="2:11" s="1" customFormat="1" ht="24.95" customHeight="1">
      <c r="B17" s="6">
        <v>12</v>
      </c>
      <c r="C17" s="63"/>
      <c r="D17" s="11" t="s">
        <v>60</v>
      </c>
      <c r="E17" s="11" t="s">
        <v>69</v>
      </c>
      <c r="F17" s="11" t="s">
        <v>45</v>
      </c>
      <c r="G17" s="6">
        <v>2</v>
      </c>
      <c r="H17" s="12"/>
      <c r="I17" s="8">
        <f t="shared" ref="I17:I19" si="1">G17*H17</f>
        <v>0</v>
      </c>
      <c r="J17" s="11" t="s">
        <v>67</v>
      </c>
      <c r="K17" s="26"/>
    </row>
    <row r="18" spans="2:11" s="1" customFormat="1" ht="24.95" customHeight="1">
      <c r="B18" s="6">
        <v>13</v>
      </c>
      <c r="C18" s="47" t="s">
        <v>61</v>
      </c>
      <c r="D18" s="11" t="s">
        <v>21</v>
      </c>
      <c r="E18" s="11"/>
      <c r="F18" s="11" t="s">
        <v>46</v>
      </c>
      <c r="G18" s="45">
        <v>1</v>
      </c>
      <c r="H18" s="14"/>
      <c r="I18" s="8">
        <f t="shared" si="1"/>
        <v>0</v>
      </c>
      <c r="J18" s="11" t="s">
        <v>66</v>
      </c>
      <c r="K18" s="33"/>
    </row>
    <row r="19" spans="2:11" s="1" customFormat="1" ht="24.95" customHeight="1">
      <c r="B19" s="6">
        <v>14</v>
      </c>
      <c r="C19" s="46" t="s">
        <v>22</v>
      </c>
      <c r="D19" s="11" t="s">
        <v>23</v>
      </c>
      <c r="E19" s="11"/>
      <c r="F19" s="11" t="s">
        <v>20</v>
      </c>
      <c r="G19" s="13">
        <v>2</v>
      </c>
      <c r="H19" s="14"/>
      <c r="I19" s="8">
        <f t="shared" si="1"/>
        <v>0</v>
      </c>
      <c r="J19" s="11" t="s">
        <v>65</v>
      </c>
      <c r="K19" s="33"/>
    </row>
    <row r="20" spans="2:11" s="1" customFormat="1" ht="24.95" customHeight="1">
      <c r="B20" s="6"/>
      <c r="C20" s="58" t="s">
        <v>14</v>
      </c>
      <c r="D20" s="58"/>
      <c r="E20" s="58"/>
      <c r="F20" s="58"/>
      <c r="G20" s="58"/>
      <c r="H20" s="58"/>
      <c r="I20" s="11">
        <f>SUM(I6:I18)</f>
        <v>0</v>
      </c>
      <c r="J20" s="34"/>
      <c r="K20" s="35"/>
    </row>
    <row r="21" spans="2:11" s="1" customFormat="1" ht="24.95" customHeight="1">
      <c r="B21" s="6"/>
      <c r="C21" s="58" t="s">
        <v>24</v>
      </c>
      <c r="D21" s="59"/>
      <c r="E21" s="59"/>
      <c r="F21" s="59"/>
      <c r="G21" s="59"/>
      <c r="H21" s="59"/>
      <c r="I21" s="11">
        <f>I20*0.1</f>
        <v>0</v>
      </c>
      <c r="J21" s="36"/>
      <c r="K21" s="32"/>
    </row>
    <row r="22" spans="2:11" s="1" customFormat="1" ht="24.95" customHeight="1">
      <c r="B22" s="6"/>
      <c r="C22" s="49" t="s">
        <v>25</v>
      </c>
      <c r="D22" s="50"/>
      <c r="E22" s="50"/>
      <c r="F22" s="51"/>
      <c r="G22" s="51"/>
      <c r="H22" s="52"/>
      <c r="I22" s="11">
        <f>SUM(I20:I21)</f>
        <v>0</v>
      </c>
      <c r="J22" s="37"/>
      <c r="K22" s="31"/>
    </row>
    <row r="23" spans="2:11" ht="18" customHeight="1">
      <c r="B23" s="15"/>
      <c r="C23" s="16"/>
      <c r="D23" s="17"/>
      <c r="E23" s="18"/>
      <c r="F23" s="17"/>
      <c r="G23" s="17"/>
      <c r="H23" s="17"/>
      <c r="I23" s="38"/>
      <c r="J23" s="22"/>
      <c r="K23" s="20"/>
    </row>
    <row r="24" spans="2:11" ht="18" customHeight="1">
      <c r="B24" s="15"/>
      <c r="C24" s="16"/>
      <c r="D24" s="17"/>
      <c r="E24" s="17"/>
      <c r="F24" s="17"/>
      <c r="G24" s="17"/>
      <c r="H24" s="17"/>
      <c r="I24" s="38"/>
      <c r="J24" s="39"/>
      <c r="K24" s="20"/>
    </row>
    <row r="25" spans="2:11" ht="18" customHeight="1">
      <c r="B25" s="15"/>
      <c r="C25" s="16"/>
      <c r="D25" s="17"/>
      <c r="E25" s="17"/>
      <c r="F25" s="17"/>
      <c r="G25" s="17"/>
      <c r="H25" s="17"/>
      <c r="I25" s="38"/>
      <c r="J25" s="39"/>
      <c r="K25" s="20"/>
    </row>
    <row r="26" spans="2:11" ht="18" customHeight="1">
      <c r="B26" s="15"/>
      <c r="C26" s="16"/>
      <c r="D26" s="17"/>
      <c r="E26" s="19"/>
      <c r="F26" s="17"/>
      <c r="G26" s="17"/>
      <c r="H26" s="17"/>
      <c r="I26" s="38"/>
      <c r="J26" s="39"/>
      <c r="K26" s="20"/>
    </row>
    <row r="27" spans="2:11" ht="18" customHeight="1">
      <c r="B27" s="15"/>
      <c r="C27" s="16"/>
      <c r="D27" s="17"/>
      <c r="E27" s="17"/>
      <c r="F27" s="17"/>
      <c r="G27" s="17"/>
      <c r="H27" s="17"/>
      <c r="I27" s="38"/>
      <c r="J27" s="39"/>
      <c r="K27" s="20"/>
    </row>
    <row r="28" spans="2:11" ht="18" customHeight="1">
      <c r="B28" s="20"/>
      <c r="C28" s="21"/>
      <c r="D28" s="22"/>
      <c r="E28" s="23"/>
      <c r="F28" s="22"/>
      <c r="G28" s="22"/>
      <c r="H28" s="22"/>
      <c r="I28" s="22"/>
      <c r="J28" s="40"/>
      <c r="K28" s="20"/>
    </row>
    <row r="29" spans="2:11" ht="18" customHeight="1">
      <c r="B29" s="20"/>
      <c r="C29" s="21"/>
      <c r="D29" s="22"/>
      <c r="E29" s="23"/>
      <c r="F29" s="22"/>
      <c r="G29" s="22"/>
      <c r="H29" s="22"/>
      <c r="I29" s="22"/>
      <c r="J29" s="40"/>
      <c r="K29" s="20"/>
    </row>
    <row r="30" spans="2:11" ht="18" customHeight="1">
      <c r="B30" s="20"/>
      <c r="C30" s="21"/>
      <c r="D30" s="22"/>
      <c r="E30" s="24"/>
      <c r="F30" s="22"/>
      <c r="G30" s="22"/>
      <c r="H30" s="22"/>
      <c r="I30" s="22"/>
      <c r="J30" s="40"/>
      <c r="K30" s="20"/>
    </row>
    <row r="31" spans="2:11" ht="18" customHeight="1">
      <c r="B31" s="20"/>
      <c r="C31" s="21"/>
      <c r="D31" s="22"/>
      <c r="E31" s="24"/>
      <c r="F31" s="22"/>
      <c r="G31" s="22"/>
      <c r="H31" s="22"/>
      <c r="I31" s="22"/>
      <c r="J31" s="40"/>
      <c r="K31" s="20"/>
    </row>
    <row r="32" spans="2:11" ht="18" customHeight="1">
      <c r="B32" s="20"/>
      <c r="C32" s="21"/>
      <c r="D32" s="22"/>
      <c r="E32" s="18"/>
      <c r="F32" s="22"/>
      <c r="G32" s="22"/>
      <c r="H32" s="22"/>
      <c r="I32" s="22"/>
      <c r="J32" s="40"/>
      <c r="K32" s="20"/>
    </row>
    <row r="33" spans="2:11" ht="18" customHeight="1">
      <c r="B33" s="20"/>
      <c r="C33" s="21"/>
      <c r="D33" s="22"/>
      <c r="E33" s="18"/>
      <c r="F33" s="22"/>
      <c r="G33" s="22"/>
      <c r="H33" s="22"/>
      <c r="I33" s="22"/>
      <c r="J33" s="40"/>
      <c r="K33" s="20"/>
    </row>
    <row r="34" spans="2:11" ht="32.1" customHeight="1">
      <c r="B34" s="20"/>
      <c r="C34" s="21"/>
      <c r="D34" s="22"/>
      <c r="E34" s="23"/>
      <c r="F34" s="22"/>
      <c r="G34" s="22"/>
      <c r="H34" s="22"/>
      <c r="I34" s="22"/>
      <c r="J34" s="40"/>
      <c r="K34" s="20"/>
    </row>
    <row r="35" spans="2:11" ht="32.1" customHeight="1">
      <c r="B35" s="20"/>
      <c r="C35" s="21"/>
      <c r="D35" s="22"/>
      <c r="E35" s="23"/>
      <c r="F35" s="22"/>
      <c r="G35" s="22"/>
      <c r="H35" s="22"/>
      <c r="I35" s="22"/>
      <c r="J35" s="40"/>
      <c r="K35" s="20"/>
    </row>
    <row r="36" spans="2:11" ht="32.1" customHeight="1">
      <c r="B36" s="20"/>
      <c r="C36" s="21"/>
      <c r="D36" s="22"/>
      <c r="E36" s="23"/>
      <c r="F36" s="22"/>
      <c r="G36" s="22"/>
      <c r="H36" s="22"/>
      <c r="I36" s="22"/>
      <c r="J36" s="40"/>
      <c r="K36" s="20"/>
    </row>
    <row r="37" spans="2:11" ht="32.1" customHeight="1">
      <c r="B37" s="20"/>
      <c r="C37" s="21"/>
      <c r="D37" s="22"/>
      <c r="E37" s="23"/>
      <c r="F37" s="22"/>
      <c r="G37" s="22"/>
      <c r="H37" s="22"/>
      <c r="I37" s="22"/>
      <c r="J37" s="40"/>
      <c r="K37" s="20"/>
    </row>
    <row r="38" spans="2:11" ht="32.1" customHeight="1">
      <c r="B38" s="20"/>
      <c r="C38" s="21"/>
      <c r="D38" s="41"/>
      <c r="E38" s="41"/>
      <c r="F38" s="41"/>
      <c r="G38" s="41"/>
      <c r="H38" s="41"/>
      <c r="I38" s="41"/>
      <c r="J38" s="22"/>
      <c r="K38" s="20"/>
    </row>
    <row r="39" spans="2:11" ht="32.1" customHeight="1">
      <c r="B39" s="20"/>
      <c r="C39" s="21"/>
      <c r="D39" s="21"/>
      <c r="E39" s="21"/>
      <c r="F39" s="21"/>
      <c r="G39" s="21"/>
      <c r="H39" s="21"/>
      <c r="I39" s="38"/>
      <c r="J39" s="39"/>
      <c r="K39" s="20"/>
    </row>
    <row r="40" spans="2:11" ht="32.1" customHeight="1">
      <c r="B40" s="42"/>
      <c r="C40" s="42"/>
      <c r="D40" s="42"/>
      <c r="E40" s="42"/>
      <c r="F40" s="42"/>
      <c r="G40" s="42"/>
      <c r="H40" s="42"/>
      <c r="I40" s="43"/>
      <c r="J40" s="42"/>
      <c r="K40" s="42"/>
    </row>
    <row r="41" spans="2:11" ht="36" customHeight="1">
      <c r="B41" s="53"/>
      <c r="C41" s="54"/>
      <c r="D41" s="54"/>
      <c r="E41" s="54"/>
      <c r="F41" s="54"/>
      <c r="G41" s="54"/>
      <c r="H41" s="54"/>
      <c r="I41" s="54"/>
      <c r="J41" s="54"/>
      <c r="K41" s="55"/>
    </row>
  </sheetData>
  <mergeCells count="11">
    <mergeCell ref="B1:K2"/>
    <mergeCell ref="C22:H22"/>
    <mergeCell ref="B41:K41"/>
    <mergeCell ref="C3:D3"/>
    <mergeCell ref="F3:K3"/>
    <mergeCell ref="C20:H20"/>
    <mergeCell ref="C21:H21"/>
    <mergeCell ref="E4:I4"/>
    <mergeCell ref="C6:C11"/>
    <mergeCell ref="C12:C14"/>
    <mergeCell ref="C15:C17"/>
  </mergeCells>
  <phoneticPr fontId="27" type="noConversion"/>
  <pageMargins left="0.70763888888888904" right="0.70763888888888904" top="0.74791666666666701" bottom="0.74791666666666701" header="0.31388888888888899" footer="0.31388888888888899"/>
  <pageSetup paperSize="9" scale="56" fitToHeight="2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C17" sqref="C17"/>
    </sheetView>
  </sheetViews>
  <sheetFormatPr defaultColWidth="9" defaultRowHeight="13.5"/>
  <sheetData>
    <row r="12" spans="4:4">
      <c r="D12" t="s">
        <v>26</v>
      </c>
    </row>
    <row r="13" spans="4:4">
      <c r="D13" t="s">
        <v>27</v>
      </c>
    </row>
    <row r="14" spans="4:4">
      <c r="D14" t="s">
        <v>28</v>
      </c>
    </row>
    <row r="15" spans="4:4">
      <c r="D15" t="s">
        <v>29</v>
      </c>
    </row>
    <row r="16" spans="4:4">
      <c r="D16" t="s">
        <v>30</v>
      </c>
    </row>
    <row r="17" spans="4:4">
      <c r="D17" t="s">
        <v>31</v>
      </c>
    </row>
    <row r="18" spans="4:4">
      <c r="D18" t="s">
        <v>32</v>
      </c>
    </row>
    <row r="19" spans="4:4">
      <c r="D19" t="s">
        <v>33</v>
      </c>
    </row>
    <row r="20" spans="4:4">
      <c r="D20" t="s">
        <v>34</v>
      </c>
    </row>
    <row r="21" spans="4:4">
      <c r="D21" t="s">
        <v>35</v>
      </c>
    </row>
    <row r="22" spans="4:4">
      <c r="D22" t="s">
        <v>36</v>
      </c>
    </row>
    <row r="23" spans="4:4">
      <c r="D23" t="s">
        <v>37</v>
      </c>
    </row>
  </sheetData>
  <phoneticPr fontId="27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2006-09-16T00:00:00Z</dcterms:created>
  <dcterms:modified xsi:type="dcterms:W3CDTF">2017-11-10T05:34:12Z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