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23" i="1" l="1"/>
  <c r="J24" i="1" s="1"/>
  <c r="J25" i="1" s="1"/>
</calcChain>
</file>

<file path=xl/sharedStrings.xml><?xml version="1.0" encoding="utf-8"?>
<sst xmlns="http://schemas.openxmlformats.org/spreadsheetml/2006/main" count="107" uniqueCount="86">
  <si>
    <t>活动地点</t>
    <phoneticPr fontId="5" type="noConversion"/>
  </si>
  <si>
    <t>新奥奥迪·奥迪展厅</t>
    <phoneticPr fontId="5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</si>
  <si>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</si>
  <si>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</si>
  <si>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</si>
  <si>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</si>
  <si>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</si>
  <si>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</si>
  <si>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</si>
  <si>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</si>
  <si>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</si>
  <si>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</si>
  <si>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</si>
  <si>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喷绘</t>
  </si>
  <si>
    <t>印刷</t>
  </si>
  <si>
    <t>小计</t>
  </si>
  <si>
    <t>税金</t>
  </si>
  <si>
    <t>合计</t>
  </si>
  <si>
    <t>活动时间</t>
    <phoneticPr fontId="2" type="noConversion"/>
  </si>
  <si>
    <t>2020年3月份常规物料（询价单）</t>
    <phoneticPr fontId="2" type="noConversion"/>
  </si>
  <si>
    <t>2020年3月整月</t>
    <phoneticPr fontId="2" type="noConversion"/>
  </si>
  <si>
    <t>250克铜双面过塑</t>
    <phoneticPr fontId="5" type="noConversion"/>
  </si>
  <si>
    <t>此车已消毒</t>
    <phoneticPr fontId="5" type="noConversion"/>
  </si>
  <si>
    <t>0.285x0.2</t>
    <phoneticPr fontId="5" type="noConversion"/>
  </si>
  <si>
    <t>张</t>
    <phoneticPr fontId="9" type="noConversion"/>
  </si>
  <si>
    <t>绢丝布</t>
    <phoneticPr fontId="5" type="noConversion"/>
  </si>
  <si>
    <t>喷漆常用价格公示</t>
    <phoneticPr fontId="5" type="noConversion"/>
  </si>
  <si>
    <t>1x0.75</t>
    <phoneticPr fontId="5" type="noConversion"/>
  </si>
  <si>
    <t>m²</t>
    <phoneticPr fontId="9" type="noConversion"/>
  </si>
  <si>
    <t xml:space="preserve">无碳复写三联单-印双色+打号 </t>
    <phoneticPr fontId="5" type="noConversion"/>
  </si>
  <si>
    <t>T103 二手车评估单-评估师（2-2）</t>
    <phoneticPr fontId="5" type="noConversion"/>
  </si>
  <si>
    <t>0.21x0.285</t>
    <phoneticPr fontId="5" type="noConversion"/>
  </si>
  <si>
    <t>本</t>
    <phoneticPr fontId="9" type="noConversion"/>
  </si>
  <si>
    <t xml:space="preserve">70克胶版-印双色+打号 </t>
    <phoneticPr fontId="5" type="noConversion"/>
  </si>
  <si>
    <t>2--T105 110项检测单</t>
    <phoneticPr fontId="5" type="noConversion"/>
  </si>
  <si>
    <t>70克胶版-印双色+打号</t>
    <phoneticPr fontId="5" type="noConversion"/>
  </si>
  <si>
    <t>商品车出库单</t>
    <phoneticPr fontId="5" type="noConversion"/>
  </si>
  <si>
    <t>0.21x0.145</t>
    <phoneticPr fontId="5" type="noConversion"/>
  </si>
  <si>
    <t>0.21 * 0.297</t>
  </si>
  <si>
    <t>70克胶单面胶装</t>
  </si>
  <si>
    <t>背胶表冷板+细银边</t>
  </si>
  <si>
    <t>0.6 * 0.8</t>
  </si>
  <si>
    <t>机动车收费标准</t>
    <phoneticPr fontId="2" type="noConversion"/>
  </si>
  <si>
    <t>人工</t>
    <phoneticPr fontId="9" type="noConversion"/>
  </si>
  <si>
    <t>安装人工</t>
    <phoneticPr fontId="9" type="noConversion"/>
  </si>
  <si>
    <t>服务物料安装人工</t>
    <phoneticPr fontId="9" type="noConversion"/>
  </si>
  <si>
    <t>人</t>
    <phoneticPr fontId="9" type="noConversion"/>
  </si>
  <si>
    <t>其他</t>
    <phoneticPr fontId="2" type="noConversion"/>
  </si>
  <si>
    <t>2月疫情期间设计微信图片</t>
    <phoneticPr fontId="2" type="noConversion"/>
  </si>
  <si>
    <t>项</t>
    <phoneticPr fontId="2" type="noConversion"/>
  </si>
  <si>
    <t>绢丝布</t>
    <phoneticPr fontId="5" type="noConversion"/>
  </si>
  <si>
    <t>售后三月春季关爱活动窗贴</t>
    <phoneticPr fontId="5" type="noConversion"/>
  </si>
  <si>
    <t>5.21x1.5</t>
    <phoneticPr fontId="5" type="noConversion"/>
  </si>
  <si>
    <t>m²</t>
    <phoneticPr fontId="9" type="noConversion"/>
  </si>
  <si>
    <t>可转移</t>
    <phoneticPr fontId="5" type="noConversion"/>
  </si>
  <si>
    <t>售后三月春季关爱活动桌贴</t>
    <phoneticPr fontId="5" type="noConversion"/>
  </si>
  <si>
    <t>0.9x0.6</t>
    <phoneticPr fontId="5" type="noConversion"/>
  </si>
  <si>
    <t>脚垫纸</t>
    <phoneticPr fontId="2" type="noConversion"/>
  </si>
  <si>
    <t>张</t>
    <phoneticPr fontId="2" type="noConversion"/>
  </si>
  <si>
    <t>4月售后活动桌贴</t>
    <phoneticPr fontId="2" type="noConversion"/>
  </si>
  <si>
    <t>德式展架画面</t>
    <phoneticPr fontId="2" type="noConversion"/>
  </si>
  <si>
    <t>0.79*2.02</t>
    <phoneticPr fontId="2" type="noConversion"/>
  </si>
  <si>
    <t>4月售后活动桌卡内页</t>
    <phoneticPr fontId="2" type="noConversion"/>
  </si>
  <si>
    <t>4月售后活动窗贴</t>
    <phoneticPr fontId="2" type="noConversion"/>
  </si>
  <si>
    <t>4月售后活动亚克力台签</t>
    <phoneticPr fontId="2" type="noConversion"/>
  </si>
  <si>
    <t>A5</t>
    <phoneticPr fontId="2" type="noConversion"/>
  </si>
  <si>
    <t>0.9*0.6</t>
    <phoneticPr fontId="2" type="noConversion"/>
  </si>
  <si>
    <t>250克铜版纸 双面</t>
    <phoneticPr fontId="2" type="noConversion"/>
  </si>
  <si>
    <t>短板印刷</t>
    <phoneticPr fontId="2" type="noConversion"/>
  </si>
  <si>
    <t>其他</t>
    <phoneticPr fontId="2" type="noConversion"/>
  </si>
  <si>
    <t>喷绘</t>
    <phoneticPr fontId="2" type="noConversion"/>
  </si>
  <si>
    <t>印刷</t>
    <phoneticPr fontId="2" type="noConversion"/>
  </si>
  <si>
    <t>4.15*1.5</t>
    <phoneticPr fontId="2" type="noConversion"/>
  </si>
  <si>
    <t>绢丝布</t>
    <phoneticPr fontId="2" type="noConversion"/>
  </si>
  <si>
    <t>亚克力+强磁铁</t>
    <phoneticPr fontId="2" type="noConversion"/>
  </si>
  <si>
    <t>可转移</t>
    <phoneticPr fontId="2" type="noConversion"/>
  </si>
  <si>
    <t>个</t>
    <phoneticPr fontId="2" type="noConversion"/>
  </si>
  <si>
    <t>250克白卡纸</t>
    <phoneticPr fontId="2" type="noConversion"/>
  </si>
  <si>
    <t>运费</t>
    <phoneticPr fontId="2" type="noConversion"/>
  </si>
  <si>
    <t>安装运费</t>
    <phoneticPr fontId="9" type="noConversion"/>
  </si>
  <si>
    <t>物料运费</t>
    <phoneticPr fontId="9" type="noConversion"/>
  </si>
  <si>
    <t>趟</t>
    <phoneticPr fontId="2" type="noConversion"/>
  </si>
  <si>
    <t>共设计150张</t>
    <phoneticPr fontId="2" type="noConversion"/>
  </si>
  <si>
    <t>请注明税金！</t>
    <phoneticPr fontId="2" type="noConversion"/>
  </si>
  <si>
    <t>报价公司名称及联系人：</t>
    <phoneticPr fontId="5" type="noConversion"/>
  </si>
  <si>
    <t>售后前台接待客流登记表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</si>
</sst>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宋体"/>
      <family val="2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11"/>
      <color indexed="9"/>
      <name val="黑体"/>
      <family val="3"/>
      <charset val="134"/>
    </font>
    <font>
      <sz val="9"/>
      <color rgb="FF989898"/>
      <name val="Tahoma"/>
      <family val="2"/>
    </font>
    <font>
      <sz val="9"/>
      <name val="宋体"/>
      <family val="2"/>
      <charset val="134"/>
      <scheme val="minor"/>
    </font>
    <font>
      <sz val="9"/>
      <color rgb="FF000000"/>
      <name val="宋体"/>
      <family val="2"/>
      <charset val="134"/>
      <scheme val="minor"/>
    </font>
    <font>
      <b/>
      <sz val="22"/>
      <color rgb="FF000000"/>
      <name val="黑体"/>
      <family val="3"/>
      <charset val="134"/>
    </font>
    <font>
      <sz val="9"/>
      <color rgb="FF000000"/>
      <name val="黑体"/>
      <family val="3"/>
      <charset val="134"/>
    </font>
    <font>
      <sz val="16"/>
      <color rgb="FF000000"/>
      <name val="黑体"/>
      <family val="3"/>
      <charset val="134"/>
    </font>
    <font>
      <sz val="10"/>
      <color theme="1"/>
      <name val="华文细黑"/>
      <family val="3"/>
      <charset val="134"/>
    </font>
    <font>
      <sz val="10"/>
      <name val="华文细黑"/>
      <family val="3"/>
      <charset val="134"/>
    </font>
    <font>
      <b/>
      <sz val="10"/>
      <color theme="1"/>
      <name val="华文细黑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3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0" fillId="0" borderId="0">
      <alignment horizontal="center" vertical="center"/>
    </xf>
    <xf numFmtId="0" fontId="11" fillId="5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3" fillId="6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</cellStyleXfs>
  <cellXfs count="33">
    <xf numFmtId="0" fontId="0" fillId="0" borderId="0" xfId="0"/>
    <xf numFmtId="0" fontId="0" fillId="0" borderId="0" xfId="0" applyAlignment="1">
      <alignment vertical="center"/>
    </xf>
    <xf numFmtId="0" fontId="4" fillId="2" borderId="1" xfId="1" applyFont="1" applyFill="1" applyBorder="1" applyAlignment="1">
      <alignment horizontal="left" vertical="center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0" fillId="2" borderId="0" xfId="0" applyFill="1" applyAlignment="1">
      <alignment vertical="center"/>
    </xf>
    <xf numFmtId="0" fontId="0" fillId="2" borderId="5" xfId="0" applyFill="1" applyBorder="1" applyAlignment="1">
      <alignment vertical="center"/>
    </xf>
    <xf numFmtId="0" fontId="7" fillId="2" borderId="2" xfId="2" quotePrefix="1" applyFont="1" applyFill="1" applyBorder="1" applyAlignment="1">
      <alignment horizontal="center" vertical="center" wrapText="1"/>
    </xf>
    <xf numFmtId="0" fontId="7" fillId="2" borderId="1" xfId="3" quotePrefix="1" applyFont="1" applyFill="1" applyBorder="1" applyAlignment="1">
      <alignment horizontal="center" vertical="center" wrapText="1"/>
    </xf>
    <xf numFmtId="0" fontId="7" fillId="2" borderId="3" xfId="4" quotePrefix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center" wrapText="1"/>
    </xf>
    <xf numFmtId="0" fontId="14" fillId="4" borderId="1" xfId="0" applyNumberFormat="1" applyFont="1" applyFill="1" applyBorder="1" applyAlignment="1" applyProtection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NumberFormat="1" applyFont="1" applyFill="1" applyBorder="1" applyAlignment="1" applyProtection="1">
      <alignment horizontal="left" vertical="center" wrapText="1"/>
    </xf>
    <xf numFmtId="0" fontId="15" fillId="4" borderId="1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 applyProtection="1">
      <alignment horizontal="left" vertical="center" wrapText="1"/>
    </xf>
    <xf numFmtId="0" fontId="15" fillId="0" borderId="7" xfId="5" quotePrefix="1" applyFont="1" applyBorder="1" applyAlignment="1">
      <alignment horizontal="center" vertical="center" wrapText="1"/>
    </xf>
    <xf numFmtId="0" fontId="15" fillId="0" borderId="8" xfId="8" quotePrefix="1" applyFont="1" applyBorder="1" applyAlignment="1">
      <alignment horizontal="center" vertical="center" wrapText="1"/>
    </xf>
    <xf numFmtId="0" fontId="15" fillId="0" borderId="6" xfId="6" quotePrefix="1" applyFont="1" applyBorder="1" applyAlignment="1">
      <alignment horizontal="center" vertical="center" wrapText="1"/>
    </xf>
    <xf numFmtId="0" fontId="15" fillId="0" borderId="7" xfId="7" applyNumberFormat="1" applyFont="1" applyBorder="1" applyAlignment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top" wrapText="1"/>
    </xf>
    <xf numFmtId="176" fontId="16" fillId="4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wrapText="1"/>
    </xf>
    <xf numFmtId="9" fontId="16" fillId="4" borderId="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31" fontId="4" fillId="2" borderId="1" xfId="0" applyNumberFormat="1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</cellXfs>
  <cellStyles count="16">
    <cellStyle name="S0" xfId="2"/>
    <cellStyle name="S1" xfId="4"/>
    <cellStyle name="S10" xfId="13"/>
    <cellStyle name="S11" xfId="14"/>
    <cellStyle name="S12" xfId="15"/>
    <cellStyle name="S13" xfId="12"/>
    <cellStyle name="S2" xfId="3"/>
    <cellStyle name="S3" xfId="9"/>
    <cellStyle name="S4" xfId="5"/>
    <cellStyle name="S5" xfId="7"/>
    <cellStyle name="S6" xfId="8"/>
    <cellStyle name="S7" xfId="6"/>
    <cellStyle name="S8" xfId="10"/>
    <cellStyle name="S9" xfId="11"/>
    <cellStyle name="常规" xfId="0" builtinId="0"/>
    <cellStyle name="常规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L7" sqref="L7"/>
    </sheetView>
  </sheetViews>
  <sheetFormatPr defaultRowHeight="13.5" x14ac:dyDescent="0.15"/>
  <cols>
    <col min="1" max="1" width="9.25" bestFit="1" customWidth="1"/>
    <col min="2" max="2" width="9.5" bestFit="1" customWidth="1"/>
    <col min="3" max="3" width="28.875" bestFit="1" customWidth="1"/>
    <col min="4" max="4" width="42.25" bestFit="1" customWidth="1"/>
    <col min="5" max="5" width="11.625" bestFit="1" customWidth="1"/>
    <col min="6" max="6" width="5.5" bestFit="1" customWidth="1"/>
    <col min="7" max="7" width="9.25" bestFit="1" customWidth="1"/>
    <col min="8" max="9" width="5.5" bestFit="1" customWidth="1"/>
    <col min="10" max="10" width="9.125" bestFit="1" customWidth="1"/>
    <col min="11" max="11" width="5.5" bestFit="1" customWidth="1"/>
  </cols>
  <sheetData>
    <row r="1" spans="1:11" s="1" customFormat="1" ht="22.5" x14ac:dyDescent="0.15">
      <c r="A1" s="26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7" customHeight="1" x14ac:dyDescent="0.15">
      <c r="A2" s="2" t="s">
        <v>0</v>
      </c>
      <c r="B2" s="29" t="s">
        <v>1</v>
      </c>
      <c r="C2" s="29"/>
      <c r="D2" s="29"/>
      <c r="E2" s="29"/>
      <c r="F2" s="29"/>
      <c r="G2" s="3" t="s">
        <v>18</v>
      </c>
      <c r="H2" s="28" t="s">
        <v>20</v>
      </c>
      <c r="I2" s="29"/>
      <c r="J2" s="29"/>
      <c r="K2" s="3"/>
    </row>
    <row r="3" spans="1:11" s="1" customFormat="1" ht="27" customHeight="1" x14ac:dyDescent="0.15">
      <c r="A3" s="30" t="s">
        <v>84</v>
      </c>
      <c r="B3" s="31"/>
      <c r="C3" s="31"/>
      <c r="D3" s="31"/>
      <c r="E3" s="31"/>
      <c r="F3" s="31"/>
      <c r="G3" s="32"/>
      <c r="H3" s="6"/>
      <c r="I3" s="5"/>
      <c r="J3" s="5"/>
      <c r="K3" s="5"/>
    </row>
    <row r="4" spans="1:11" s="4" customFormat="1" x14ac:dyDescent="0.15">
      <c r="A4" s="7" t="s">
        <v>2</v>
      </c>
      <c r="B4" s="7" t="s">
        <v>3</v>
      </c>
      <c r="C4" s="7" t="s">
        <v>4</v>
      </c>
      <c r="D4" s="8" t="s">
        <v>5</v>
      </c>
      <c r="E4" s="9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8" t="s">
        <v>12</v>
      </c>
    </row>
    <row r="5" spans="1:11" s="10" customFormat="1" ht="18" customHeight="1" x14ac:dyDescent="0.15">
      <c r="A5" s="11">
        <v>1</v>
      </c>
      <c r="B5" s="11" t="s">
        <v>13</v>
      </c>
      <c r="C5" s="12" t="s">
        <v>50</v>
      </c>
      <c r="D5" s="12" t="s">
        <v>51</v>
      </c>
      <c r="E5" s="12" t="s">
        <v>52</v>
      </c>
      <c r="F5" s="12">
        <v>1</v>
      </c>
      <c r="G5" s="11" t="s">
        <v>53</v>
      </c>
      <c r="H5" s="11">
        <v>7.82</v>
      </c>
      <c r="I5" s="11"/>
      <c r="J5" s="11"/>
      <c r="K5" s="13"/>
    </row>
    <row r="6" spans="1:11" s="10" customFormat="1" ht="18" customHeight="1" x14ac:dyDescent="0.15">
      <c r="A6" s="11">
        <v>2</v>
      </c>
      <c r="B6" s="11" t="s">
        <v>13</v>
      </c>
      <c r="C6" s="12" t="s">
        <v>54</v>
      </c>
      <c r="D6" s="12" t="s">
        <v>55</v>
      </c>
      <c r="E6" s="12" t="s">
        <v>56</v>
      </c>
      <c r="F6" s="12">
        <v>7</v>
      </c>
      <c r="G6" s="11" t="s">
        <v>53</v>
      </c>
      <c r="H6" s="11">
        <v>3.78</v>
      </c>
      <c r="I6" s="11"/>
      <c r="J6" s="11"/>
      <c r="K6" s="13"/>
    </row>
    <row r="7" spans="1:11" s="10" customFormat="1" ht="18" customHeight="1" x14ac:dyDescent="0.15">
      <c r="A7" s="11">
        <v>3</v>
      </c>
      <c r="B7" s="14" t="s">
        <v>14</v>
      </c>
      <c r="C7" s="15" t="s">
        <v>21</v>
      </c>
      <c r="D7" s="15" t="s">
        <v>22</v>
      </c>
      <c r="E7" s="15" t="s">
        <v>23</v>
      </c>
      <c r="F7" s="15">
        <v>20</v>
      </c>
      <c r="G7" s="14" t="s">
        <v>24</v>
      </c>
      <c r="H7" s="14"/>
      <c r="I7" s="14"/>
      <c r="J7" s="14"/>
      <c r="K7" s="16"/>
    </row>
    <row r="8" spans="1:11" s="10" customFormat="1" ht="18" customHeight="1" x14ac:dyDescent="0.15">
      <c r="A8" s="11">
        <v>4</v>
      </c>
      <c r="B8" s="14" t="s">
        <v>13</v>
      </c>
      <c r="C8" s="15" t="s">
        <v>25</v>
      </c>
      <c r="D8" s="15" t="s">
        <v>26</v>
      </c>
      <c r="E8" s="15" t="s">
        <v>27</v>
      </c>
      <c r="F8" s="15">
        <v>1</v>
      </c>
      <c r="G8" s="14" t="s">
        <v>28</v>
      </c>
      <c r="H8" s="14">
        <v>0.75</v>
      </c>
      <c r="I8" s="14"/>
      <c r="J8" s="14"/>
      <c r="K8" s="16"/>
    </row>
    <row r="9" spans="1:11" s="10" customFormat="1" ht="18" customHeight="1" x14ac:dyDescent="0.15">
      <c r="A9" s="11">
        <v>5</v>
      </c>
      <c r="B9" s="14" t="s">
        <v>14</v>
      </c>
      <c r="C9" s="15" t="s">
        <v>29</v>
      </c>
      <c r="D9" s="15" t="s">
        <v>30</v>
      </c>
      <c r="E9" s="15" t="s">
        <v>31</v>
      </c>
      <c r="F9" s="15">
        <v>30</v>
      </c>
      <c r="G9" s="14" t="s">
        <v>32</v>
      </c>
      <c r="H9" s="14"/>
      <c r="I9" s="14"/>
      <c r="J9" s="14"/>
      <c r="K9" s="16"/>
    </row>
    <row r="10" spans="1:11" s="10" customFormat="1" ht="18" customHeight="1" x14ac:dyDescent="0.15">
      <c r="A10" s="11">
        <v>6</v>
      </c>
      <c r="B10" s="14" t="s">
        <v>14</v>
      </c>
      <c r="C10" s="15" t="s">
        <v>33</v>
      </c>
      <c r="D10" s="15" t="s">
        <v>34</v>
      </c>
      <c r="E10" s="15" t="s">
        <v>31</v>
      </c>
      <c r="F10" s="15">
        <v>20</v>
      </c>
      <c r="G10" s="14" t="s">
        <v>32</v>
      </c>
      <c r="H10" s="14"/>
      <c r="I10" s="14"/>
      <c r="J10" s="14"/>
      <c r="K10" s="16"/>
    </row>
    <row r="11" spans="1:11" s="10" customFormat="1" ht="18" customHeight="1" x14ac:dyDescent="0.15">
      <c r="A11" s="11">
        <v>7</v>
      </c>
      <c r="B11" s="14" t="s">
        <v>14</v>
      </c>
      <c r="C11" s="15" t="s">
        <v>35</v>
      </c>
      <c r="D11" s="15" t="s">
        <v>36</v>
      </c>
      <c r="E11" s="15" t="s">
        <v>37</v>
      </c>
      <c r="F11" s="15">
        <v>30</v>
      </c>
      <c r="G11" s="14" t="s">
        <v>32</v>
      </c>
      <c r="H11" s="14"/>
      <c r="I11" s="14"/>
      <c r="J11" s="14"/>
      <c r="K11" s="16"/>
    </row>
    <row r="12" spans="1:11" s="10" customFormat="1" ht="18" customHeight="1" x14ac:dyDescent="0.15">
      <c r="A12" s="11">
        <v>8</v>
      </c>
      <c r="B12" s="17" t="s">
        <v>14</v>
      </c>
      <c r="C12" s="17" t="s">
        <v>39</v>
      </c>
      <c r="D12" s="18" t="s">
        <v>85</v>
      </c>
      <c r="E12" s="19" t="s">
        <v>38</v>
      </c>
      <c r="F12" s="20">
        <v>20</v>
      </c>
      <c r="G12" s="14" t="s">
        <v>32</v>
      </c>
      <c r="H12" s="14"/>
      <c r="I12" s="14"/>
      <c r="J12" s="14"/>
      <c r="K12" s="16"/>
    </row>
    <row r="13" spans="1:11" s="10" customFormat="1" ht="18" customHeight="1" x14ac:dyDescent="0.15">
      <c r="A13" s="11">
        <v>9</v>
      </c>
      <c r="B13" s="17" t="s">
        <v>13</v>
      </c>
      <c r="C13" s="17" t="s">
        <v>40</v>
      </c>
      <c r="D13" s="18" t="s">
        <v>42</v>
      </c>
      <c r="E13" s="19" t="s">
        <v>41</v>
      </c>
      <c r="F13" s="20">
        <v>1</v>
      </c>
      <c r="G13" s="14" t="s">
        <v>28</v>
      </c>
      <c r="H13" s="14">
        <v>0.48</v>
      </c>
      <c r="I13" s="14"/>
      <c r="J13" s="14"/>
      <c r="K13" s="16"/>
    </row>
    <row r="14" spans="1:11" s="1" customFormat="1" ht="18" customHeight="1" x14ac:dyDescent="0.15">
      <c r="A14" s="11">
        <v>10</v>
      </c>
      <c r="B14" s="17" t="s">
        <v>47</v>
      </c>
      <c r="C14" s="17" t="s">
        <v>48</v>
      </c>
      <c r="D14" s="18" t="s">
        <v>82</v>
      </c>
      <c r="E14" s="19"/>
      <c r="F14" s="20">
        <v>1</v>
      </c>
      <c r="G14" s="14" t="s">
        <v>49</v>
      </c>
      <c r="H14" s="14"/>
      <c r="I14" s="14"/>
      <c r="J14" s="14"/>
      <c r="K14" s="16"/>
    </row>
    <row r="15" spans="1:11" s="1" customFormat="1" ht="18" customHeight="1" x14ac:dyDescent="0.15">
      <c r="A15" s="11">
        <v>11</v>
      </c>
      <c r="B15" s="17" t="s">
        <v>71</v>
      </c>
      <c r="C15" s="17" t="s">
        <v>77</v>
      </c>
      <c r="D15" s="18" t="s">
        <v>57</v>
      </c>
      <c r="E15" s="19"/>
      <c r="F15" s="20">
        <v>2500</v>
      </c>
      <c r="G15" s="14" t="s">
        <v>58</v>
      </c>
      <c r="H15" s="14"/>
      <c r="I15" s="14"/>
      <c r="J15" s="14"/>
      <c r="K15" s="16"/>
    </row>
    <row r="16" spans="1:11" s="1" customFormat="1" ht="18" customHeight="1" x14ac:dyDescent="0.15">
      <c r="A16" s="11">
        <v>12</v>
      </c>
      <c r="B16" s="17" t="s">
        <v>70</v>
      </c>
      <c r="C16" s="17" t="s">
        <v>75</v>
      </c>
      <c r="D16" s="18" t="s">
        <v>59</v>
      </c>
      <c r="E16" s="19" t="s">
        <v>66</v>
      </c>
      <c r="F16" s="20">
        <v>7</v>
      </c>
      <c r="G16" s="11" t="s">
        <v>53</v>
      </c>
      <c r="H16" s="11">
        <v>3.78</v>
      </c>
      <c r="I16" s="14"/>
      <c r="J16" s="14"/>
      <c r="K16" s="16"/>
    </row>
    <row r="17" spans="1:11" s="1" customFormat="1" ht="18" customHeight="1" x14ac:dyDescent="0.15">
      <c r="A17" s="11">
        <v>13</v>
      </c>
      <c r="B17" s="17" t="s">
        <v>69</v>
      </c>
      <c r="C17" s="17" t="s">
        <v>74</v>
      </c>
      <c r="D17" s="18" t="s">
        <v>64</v>
      </c>
      <c r="E17" s="19" t="s">
        <v>65</v>
      </c>
      <c r="F17" s="20">
        <v>7</v>
      </c>
      <c r="G17" s="14" t="s">
        <v>76</v>
      </c>
      <c r="H17" s="14"/>
      <c r="I17" s="14"/>
      <c r="J17" s="14"/>
      <c r="K17" s="16"/>
    </row>
    <row r="18" spans="1:11" s="1" customFormat="1" ht="18" customHeight="1" x14ac:dyDescent="0.15">
      <c r="A18" s="11">
        <v>14</v>
      </c>
      <c r="B18" s="17" t="s">
        <v>68</v>
      </c>
      <c r="C18" s="17" t="s">
        <v>67</v>
      </c>
      <c r="D18" s="18" t="s">
        <v>62</v>
      </c>
      <c r="E18" s="19" t="s">
        <v>65</v>
      </c>
      <c r="F18" s="20">
        <v>10</v>
      </c>
      <c r="G18" s="14" t="s">
        <v>58</v>
      </c>
      <c r="H18" s="14"/>
      <c r="I18" s="14"/>
      <c r="J18" s="14"/>
      <c r="K18" s="16"/>
    </row>
    <row r="19" spans="1:11" s="1" customFormat="1" ht="18" customHeight="1" x14ac:dyDescent="0.15">
      <c r="A19" s="11">
        <v>15</v>
      </c>
      <c r="B19" s="17" t="s">
        <v>70</v>
      </c>
      <c r="C19" s="17" t="s">
        <v>73</v>
      </c>
      <c r="D19" s="18" t="s">
        <v>63</v>
      </c>
      <c r="E19" s="19" t="s">
        <v>72</v>
      </c>
      <c r="F19" s="20">
        <v>1</v>
      </c>
      <c r="G19" s="11" t="s">
        <v>53</v>
      </c>
      <c r="H19" s="14">
        <v>6.23</v>
      </c>
      <c r="I19" s="14"/>
      <c r="J19" s="14"/>
      <c r="K19" s="16"/>
    </row>
    <row r="20" spans="1:11" s="1" customFormat="1" ht="18" customHeight="1" x14ac:dyDescent="0.15">
      <c r="A20" s="11">
        <v>16</v>
      </c>
      <c r="B20" s="17" t="s">
        <v>70</v>
      </c>
      <c r="C20" s="17" t="s">
        <v>73</v>
      </c>
      <c r="D20" s="18" t="s">
        <v>60</v>
      </c>
      <c r="E20" s="19" t="s">
        <v>61</v>
      </c>
      <c r="F20" s="20">
        <v>4</v>
      </c>
      <c r="G20" s="11" t="s">
        <v>53</v>
      </c>
      <c r="H20" s="14">
        <v>6.38</v>
      </c>
      <c r="I20" s="14"/>
      <c r="J20" s="14"/>
      <c r="K20" s="16"/>
    </row>
    <row r="21" spans="1:11" s="1" customFormat="1" ht="18" customHeight="1" x14ac:dyDescent="0.15">
      <c r="A21" s="11">
        <v>17</v>
      </c>
      <c r="B21" s="17" t="s">
        <v>78</v>
      </c>
      <c r="C21" s="21" t="s">
        <v>79</v>
      </c>
      <c r="D21" s="21" t="s">
        <v>80</v>
      </c>
      <c r="E21" s="19"/>
      <c r="F21" s="20">
        <v>2</v>
      </c>
      <c r="G21" s="11" t="s">
        <v>81</v>
      </c>
      <c r="H21" s="14"/>
      <c r="I21" s="14"/>
      <c r="J21" s="14"/>
      <c r="K21" s="16"/>
    </row>
    <row r="22" spans="1:11" s="1" customFormat="1" ht="18" customHeight="1" x14ac:dyDescent="0.15">
      <c r="A22" s="11">
        <v>18</v>
      </c>
      <c r="B22" s="21" t="s">
        <v>43</v>
      </c>
      <c r="C22" s="21" t="s">
        <v>44</v>
      </c>
      <c r="D22" s="21" t="s">
        <v>45</v>
      </c>
      <c r="E22" s="21"/>
      <c r="F22" s="21">
        <v>3</v>
      </c>
      <c r="G22" s="21" t="s">
        <v>46</v>
      </c>
      <c r="H22" s="21"/>
      <c r="I22" s="21"/>
      <c r="J22" s="14"/>
      <c r="K22" s="13"/>
    </row>
    <row r="23" spans="1:11" s="1" customFormat="1" ht="18" customHeight="1" x14ac:dyDescent="0.15">
      <c r="A23" s="24" t="s">
        <v>15</v>
      </c>
      <c r="B23" s="24"/>
      <c r="C23" s="24"/>
      <c r="D23" s="24"/>
      <c r="E23" s="24"/>
      <c r="F23" s="24"/>
      <c r="G23" s="24"/>
      <c r="H23" s="24"/>
      <c r="I23" s="24"/>
      <c r="J23" s="22">
        <f>SUM(J5:J22)</f>
        <v>0</v>
      </c>
      <c r="K23" s="23"/>
    </row>
    <row r="24" spans="1:11" ht="14.25" x14ac:dyDescent="0.15">
      <c r="A24" s="24" t="s">
        <v>16</v>
      </c>
      <c r="B24" s="24"/>
      <c r="C24" s="25" t="s">
        <v>83</v>
      </c>
      <c r="D24" s="24"/>
      <c r="E24" s="24"/>
      <c r="F24" s="24"/>
      <c r="G24" s="24"/>
      <c r="H24" s="24"/>
      <c r="I24" s="24"/>
      <c r="J24" s="22" t="e">
        <f>J23*C24</f>
        <v>#VALUE!</v>
      </c>
      <c r="K24" s="23"/>
    </row>
    <row r="25" spans="1:11" ht="14.25" x14ac:dyDescent="0.15">
      <c r="A25" s="24" t="s">
        <v>17</v>
      </c>
      <c r="B25" s="24"/>
      <c r="C25" s="24"/>
      <c r="D25" s="24"/>
      <c r="E25" s="24"/>
      <c r="F25" s="24"/>
      <c r="G25" s="24"/>
      <c r="H25" s="24"/>
      <c r="I25" s="24"/>
      <c r="J25" s="22" t="e">
        <f>SUM(J23:J24)</f>
        <v>#VALUE!</v>
      </c>
      <c r="K25" s="23"/>
    </row>
  </sheetData>
  <mergeCells count="9">
    <mergeCell ref="A23:I23"/>
    <mergeCell ref="A24:B24"/>
    <mergeCell ref="C24:I24"/>
    <mergeCell ref="A25:I25"/>
    <mergeCell ref="A1:K1"/>
    <mergeCell ref="H2:J2"/>
    <mergeCell ref="B2:C2"/>
    <mergeCell ref="D2:F2"/>
    <mergeCell ref="A3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2020-04-01T10:52:47Z</dcterms:modified>
</cp:coreProperties>
</file>